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4\DATASET0001\Mechanical\"/>
    </mc:Choice>
  </mc:AlternateContent>
  <xr:revisionPtr revIDLastSave="0" documentId="13_ncr:1_{0B320C03-292C-43EF-8DBE-5372C9644B01}" xr6:coauthVersionLast="47" xr6:coauthVersionMax="47" xr10:uidLastSave="{00000000-0000-0000-0000-000000000000}"/>
  <bookViews>
    <workbookView xWindow="4425" yWindow="1515" windowWidth="3963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M9" i="2"/>
  <c r="J5" i="2"/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I79" i="2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K79" i="2" l="1"/>
  <c r="Q8" i="2"/>
  <c r="I121" i="2"/>
  <c r="I41" i="2"/>
  <c r="I21" i="2"/>
  <c r="I81" i="2"/>
  <c r="I101" i="2"/>
  <c r="I61" i="2"/>
  <c r="I120" i="2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I130" i="2"/>
  <c r="I90" i="2"/>
  <c r="I70" i="2"/>
  <c r="I50" i="2"/>
  <c r="I10" i="2"/>
  <c r="I129" i="2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I55" i="2"/>
  <c r="I94" i="2"/>
  <c r="I34" i="2"/>
  <c r="I73" i="2"/>
  <c r="I132" i="2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I28" i="2"/>
  <c r="I125" i="2"/>
  <c r="I105" i="2"/>
  <c r="I85" i="2"/>
  <c r="I65" i="2"/>
  <c r="I45" i="2"/>
  <c r="I25" i="2"/>
  <c r="I78" i="2"/>
  <c r="I38" i="2"/>
  <c r="I5" i="2"/>
  <c r="P5" i="2" s="1"/>
  <c r="I57" i="2"/>
  <c r="I136" i="2"/>
  <c r="I96" i="2"/>
  <c r="I36" i="2"/>
  <c r="I115" i="2"/>
  <c r="I35" i="2"/>
  <c r="I134" i="2"/>
  <c r="I133" i="2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37" i="2" l="1"/>
  <c r="K10" i="2"/>
  <c r="K73" i="2"/>
  <c r="K55" i="2"/>
  <c r="K106" i="2"/>
  <c r="K128" i="2"/>
  <c r="K76" i="2"/>
  <c r="K97" i="2"/>
  <c r="K70" i="2"/>
  <c r="K109" i="2"/>
  <c r="K85" i="2"/>
  <c r="K104" i="2"/>
  <c r="K126" i="2"/>
  <c r="K22" i="2"/>
  <c r="K49" i="2"/>
  <c r="K36" i="2"/>
  <c r="K81" i="2"/>
  <c r="K69" i="2"/>
  <c r="K84" i="2"/>
  <c r="K86" i="2"/>
  <c r="K118" i="2"/>
  <c r="K16" i="2"/>
  <c r="K130" i="2"/>
  <c r="K33" i="2"/>
  <c r="K62" i="2"/>
  <c r="K17" i="2"/>
  <c r="K92" i="2"/>
  <c r="K110" i="2"/>
  <c r="K13" i="2"/>
  <c r="K23" i="2"/>
  <c r="K31" i="2"/>
  <c r="K71" i="2"/>
  <c r="K54" i="2"/>
  <c r="K21" i="2"/>
  <c r="K65" i="2"/>
  <c r="K66" i="2"/>
  <c r="K58" i="2"/>
  <c r="K28" i="2"/>
  <c r="K88" i="2"/>
  <c r="K113" i="2"/>
  <c r="K20" i="2"/>
  <c r="K89" i="2"/>
  <c r="K27" i="2"/>
  <c r="K47" i="2"/>
  <c r="K122" i="2"/>
  <c r="K18" i="2"/>
  <c r="K87" i="2"/>
  <c r="K19" i="2"/>
  <c r="K63" i="2"/>
  <c r="K91" i="2"/>
  <c r="K119" i="2"/>
  <c r="K8" i="2"/>
  <c r="K74" i="2"/>
  <c r="K41" i="2"/>
  <c r="K129" i="2"/>
  <c r="K50" i="2"/>
  <c r="K53" i="2"/>
  <c r="K99" i="2"/>
  <c r="K116" i="2"/>
  <c r="K60" i="2"/>
  <c r="K77" i="2"/>
  <c r="K115" i="2"/>
  <c r="K112" i="2"/>
  <c r="K11" i="2"/>
  <c r="K101" i="2"/>
  <c r="K136" i="2"/>
  <c r="K51" i="2"/>
  <c r="K127" i="2"/>
  <c r="K103" i="2"/>
  <c r="K38" i="2"/>
  <c r="K111" i="2"/>
  <c r="K40" i="2"/>
  <c r="K48" i="2"/>
  <c r="K114" i="2"/>
  <c r="K121" i="2"/>
  <c r="K46" i="2"/>
  <c r="K94" i="2"/>
  <c r="K124" i="2"/>
  <c r="K52" i="2"/>
  <c r="K39" i="2"/>
  <c r="K9" i="2"/>
  <c r="K133" i="2"/>
  <c r="K134" i="2"/>
  <c r="K7" i="2"/>
  <c r="K35" i="2"/>
  <c r="K80" i="2"/>
  <c r="K102" i="2"/>
  <c r="K117" i="2"/>
  <c r="K61" i="2"/>
  <c r="K96" i="2"/>
  <c r="K98" i="2"/>
  <c r="K43" i="2"/>
  <c r="K14" i="2"/>
  <c r="K59" i="2"/>
  <c r="K83" i="2"/>
  <c r="K78" i="2"/>
  <c r="K100" i="2"/>
  <c r="K15" i="2"/>
  <c r="K24" i="2"/>
  <c r="K25" i="2"/>
  <c r="K72" i="2"/>
  <c r="K6" i="2"/>
  <c r="K108" i="2"/>
  <c r="K75" i="2"/>
  <c r="K64" i="2"/>
  <c r="K34" i="2"/>
  <c r="K105" i="2"/>
  <c r="K125" i="2"/>
  <c r="K135" i="2"/>
  <c r="K90" i="2"/>
  <c r="K56" i="2"/>
  <c r="K42" i="2"/>
  <c r="K131" i="2"/>
  <c r="K32" i="2"/>
  <c r="K82" i="2"/>
  <c r="K30" i="2"/>
  <c r="K120" i="2"/>
  <c r="K67" i="2"/>
  <c r="K93" i="2"/>
  <c r="K107" i="2"/>
  <c r="K57" i="2"/>
  <c r="K5" i="2"/>
  <c r="K123" i="2"/>
  <c r="K12" i="2"/>
  <c r="K68" i="2"/>
  <c r="K44" i="2"/>
  <c r="K45" i="2"/>
  <c r="K132" i="2"/>
  <c r="K26" i="2"/>
  <c r="K29" i="2"/>
  <c r="K95" i="2"/>
  <c r="Q128" i="2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<sst xmlns="http://schemas.openxmlformats.org/spreadsheetml/2006/main" count="14" uniqueCount="6">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</sst>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627519413528479E-2"/>
          <c:y val="0.17171296296296298"/>
          <c:w val="0.93558508115970396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Locations'!$O$5:$O$136</c:f>
              <c:numCache>
                <c:formatCode>0</c:formatCode>
                <c:ptCount val="132"/>
                <c:pt idx="0">
                  <c:v>1</c:v>
                </c:pt>
                <c:pt idx="1">
                  <c:v>2.0002983864428767</c:v>
                </c:pt>
                <c:pt idx="2">
                  <c:v>3.0005967728857539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7.0017899132408985</c:v>
                </c:pt>
                <c:pt idx="8">
                  <c:v>8.0020822184383356</c:v>
                </c:pt>
                <c:pt idx="9">
                  <c:v>9.0023773615503124</c:v>
                </c:pt>
                <c:pt idx="10">
                  <c:v>10.002685072569529</c:v>
                </c:pt>
                <c:pt idx="11">
                  <c:v>11.002980215681504</c:v>
                </c:pt>
                <c:pt idx="12">
                  <c:v>12.003281845455284</c:v>
                </c:pt>
                <c:pt idx="13">
                  <c:v>13.003570907321818</c:v>
                </c:pt>
                <c:pt idx="14">
                  <c:v>14.003872131679234</c:v>
                </c:pt>
                <c:pt idx="15">
                  <c:v>15.00417700478391</c:v>
                </c:pt>
                <c:pt idx="16">
                  <c:v>16.004472147895889</c:v>
                </c:pt>
                <c:pt idx="17">
                  <c:v>17.004777021000567</c:v>
                </c:pt>
                <c:pt idx="18">
                  <c:v>18.005065677450741</c:v>
                </c:pt>
                <c:pt idx="19">
                  <c:v>19.005367307224521</c:v>
                </c:pt>
                <c:pt idx="20">
                  <c:v>20.005662450336494</c:v>
                </c:pt>
                <c:pt idx="21">
                  <c:v>21.005964080110274</c:v>
                </c:pt>
                <c:pt idx="22">
                  <c:v>22.00625597989135</c:v>
                </c:pt>
                <c:pt idx="23">
                  <c:v>23.006560852996028</c:v>
                </c:pt>
                <c:pt idx="24">
                  <c:v>24.006862077353443</c:v>
                </c:pt>
                <c:pt idx="25">
                  <c:v>25.00715722046542</c:v>
                </c:pt>
                <c:pt idx="26">
                  <c:v>26.007452768993758</c:v>
                </c:pt>
                <c:pt idx="27">
                  <c:v>27.007747912105732</c:v>
                </c:pt>
                <c:pt idx="28">
                  <c:v>28.00805562312495</c:v>
                </c:pt>
                <c:pt idx="29">
                  <c:v>29.008350766236923</c:v>
                </c:pt>
                <c:pt idx="30">
                  <c:v>30.008652396010703</c:v>
                </c:pt>
                <c:pt idx="31">
                  <c:v>31.008944295791782</c:v>
                </c:pt>
                <c:pt idx="32">
                  <c:v>32.009245925565551</c:v>
                </c:pt>
                <c:pt idx="33">
                  <c:v>33.00954431200843</c:v>
                </c:pt>
                <c:pt idx="34">
                  <c:v>34.009842698451308</c:v>
                </c:pt>
                <c:pt idx="35">
                  <c:v>35.010134598232383</c:v>
                </c:pt>
                <c:pt idx="36">
                  <c:v>36.010439471337065</c:v>
                </c:pt>
                <c:pt idx="37">
                  <c:v>37.010743939025382</c:v>
                </c:pt>
                <c:pt idx="38">
                  <c:v>38.011033000891914</c:v>
                </c:pt>
                <c:pt idx="39">
                  <c:v>39.011334630665694</c:v>
                </c:pt>
                <c:pt idx="40">
                  <c:v>40.011626530446769</c:v>
                </c:pt>
                <c:pt idx="41">
                  <c:v>41.011927349387825</c:v>
                </c:pt>
                <c:pt idx="42">
                  <c:v>42.012231411659776</c:v>
                </c:pt>
                <c:pt idx="43">
                  <c:v>43.01252736560447</c:v>
                </c:pt>
                <c:pt idx="44">
                  <c:v>44.012819265385545</c:v>
                </c:pt>
                <c:pt idx="45">
                  <c:v>45.013119273493878</c:v>
                </c:pt>
                <c:pt idx="46">
                  <c:v>46.013419281602204</c:v>
                </c:pt>
                <c:pt idx="47">
                  <c:v>47.013715235546897</c:v>
                </c:pt>
                <c:pt idx="48">
                  <c:v>48.014019297818855</c:v>
                </c:pt>
                <c:pt idx="49">
                  <c:v>49.01431119759993</c:v>
                </c:pt>
                <c:pt idx="50">
                  <c:v>50.014611205708256</c:v>
                </c:pt>
                <c:pt idx="51">
                  <c:v>51.014907159652964</c:v>
                </c:pt>
                <c:pt idx="52">
                  <c:v>52.015203113597657</c:v>
                </c:pt>
                <c:pt idx="53">
                  <c:v>53.01550312170599</c:v>
                </c:pt>
                <c:pt idx="54">
                  <c:v>54.015803129814316</c:v>
                </c:pt>
                <c:pt idx="55">
                  <c:v>55.016095029595391</c:v>
                </c:pt>
                <c:pt idx="56">
                  <c:v>56.016399091867349</c:v>
                </c:pt>
                <c:pt idx="57">
                  <c:v>57.016695045812043</c:v>
                </c:pt>
                <c:pt idx="58">
                  <c:v>58.016995053920368</c:v>
                </c:pt>
                <c:pt idx="59">
                  <c:v>59.017295062028701</c:v>
                </c:pt>
                <c:pt idx="60">
                  <c:v>60.01759507013702</c:v>
                </c:pt>
                <c:pt idx="61">
                  <c:v>61.017886969918109</c:v>
                </c:pt>
                <c:pt idx="62">
                  <c:v>62.018186978026428</c:v>
                </c:pt>
                <c:pt idx="63">
                  <c:v>63.018491040298386</c:v>
                </c:pt>
                <c:pt idx="64">
                  <c:v>64.018786994243086</c:v>
                </c:pt>
                <c:pt idx="65">
                  <c:v>65.019082948187787</c:v>
                </c:pt>
                <c:pt idx="66">
                  <c:v>66.019378902132487</c:v>
                </c:pt>
                <c:pt idx="67">
                  <c:v>67.019682964404439</c:v>
                </c:pt>
                <c:pt idx="68">
                  <c:v>68.019970810021888</c:v>
                </c:pt>
                <c:pt idx="69">
                  <c:v>69.02027487229384</c:v>
                </c:pt>
                <c:pt idx="70">
                  <c:v>70.020574880402165</c:v>
                </c:pt>
                <c:pt idx="71">
                  <c:v>71.020870834346866</c:v>
                </c:pt>
                <c:pt idx="72">
                  <c:v>72.021170842455192</c:v>
                </c:pt>
                <c:pt idx="73">
                  <c:v>73.021470850563517</c:v>
                </c:pt>
                <c:pt idx="74">
                  <c:v>74.021770858671857</c:v>
                </c:pt>
                <c:pt idx="75">
                  <c:v>75.022062758452932</c:v>
                </c:pt>
                <c:pt idx="76">
                  <c:v>76.022366820724883</c:v>
                </c:pt>
                <c:pt idx="77">
                  <c:v>77.022662774669584</c:v>
                </c:pt>
                <c:pt idx="78">
                  <c:v>78.02296278277791</c:v>
                </c:pt>
                <c:pt idx="79">
                  <c:v>79.023262790886236</c:v>
                </c:pt>
                <c:pt idx="80">
                  <c:v>80.023562798994561</c:v>
                </c:pt>
                <c:pt idx="81">
                  <c:v>81.023858752939262</c:v>
                </c:pt>
                <c:pt idx="82">
                  <c:v>82.024150652720337</c:v>
                </c:pt>
                <c:pt idx="83">
                  <c:v>83.024454714992288</c:v>
                </c:pt>
                <c:pt idx="84">
                  <c:v>84.024750668936989</c:v>
                </c:pt>
                <c:pt idx="85">
                  <c:v>85.025046622881703</c:v>
                </c:pt>
                <c:pt idx="86">
                  <c:v>86.025350685153668</c:v>
                </c:pt>
                <c:pt idx="87">
                  <c:v>87.025642584934729</c:v>
                </c:pt>
                <c:pt idx="88">
                  <c:v>88.025950701370306</c:v>
                </c:pt>
                <c:pt idx="89">
                  <c:v>89.026242601151395</c:v>
                </c:pt>
                <c:pt idx="90">
                  <c:v>90.026538555096096</c:v>
                </c:pt>
                <c:pt idx="91">
                  <c:v>91.026842617368033</c:v>
                </c:pt>
                <c:pt idx="92">
                  <c:v>92.027130462985482</c:v>
                </c:pt>
                <c:pt idx="93">
                  <c:v>93.027442633584698</c:v>
                </c:pt>
                <c:pt idx="94">
                  <c:v>94.027726425038523</c:v>
                </c:pt>
                <c:pt idx="95">
                  <c:v>95.028034541474099</c:v>
                </c:pt>
                <c:pt idx="96">
                  <c:v>96.028334549582425</c:v>
                </c:pt>
                <c:pt idx="97">
                  <c:v>97.0286264493635</c:v>
                </c:pt>
                <c:pt idx="98">
                  <c:v>98.028934565799076</c:v>
                </c:pt>
                <c:pt idx="99">
                  <c:v>99.029226465580166</c:v>
                </c:pt>
                <c:pt idx="100">
                  <c:v>100.02952241952485</c:v>
                </c:pt>
                <c:pt idx="101">
                  <c:v>101.02982242763319</c:v>
                </c:pt>
                <c:pt idx="102">
                  <c:v>102.03011838157789</c:v>
                </c:pt>
                <c:pt idx="103">
                  <c:v>103.0304183896862</c:v>
                </c:pt>
                <c:pt idx="104">
                  <c:v>104.03071839779453</c:v>
                </c:pt>
                <c:pt idx="105">
                  <c:v>105.03101840590287</c:v>
                </c:pt>
                <c:pt idx="106">
                  <c:v>106.03131435984757</c:v>
                </c:pt>
                <c:pt idx="107">
                  <c:v>107.0316143679559</c:v>
                </c:pt>
                <c:pt idx="108">
                  <c:v>108.03191437606421</c:v>
                </c:pt>
                <c:pt idx="109">
                  <c:v>109.03221033000894</c:v>
                </c:pt>
                <c:pt idx="110">
                  <c:v>110.03250628395362</c:v>
                </c:pt>
                <c:pt idx="111">
                  <c:v>111.03280629206196</c:v>
                </c:pt>
                <c:pt idx="112">
                  <c:v>112.03310224600666</c:v>
                </c:pt>
                <c:pt idx="113">
                  <c:v>113.03339819995136</c:v>
                </c:pt>
                <c:pt idx="114">
                  <c:v>114.03369820805969</c:v>
                </c:pt>
                <c:pt idx="115">
                  <c:v>115.03399416200439</c:v>
                </c:pt>
                <c:pt idx="116">
                  <c:v>116.03429822427634</c:v>
                </c:pt>
                <c:pt idx="117">
                  <c:v>117.03459012405742</c:v>
                </c:pt>
                <c:pt idx="118">
                  <c:v>118.03489013216573</c:v>
                </c:pt>
                <c:pt idx="119">
                  <c:v>119.03518608611043</c:v>
                </c:pt>
                <c:pt idx="120">
                  <c:v>120.03548609421877</c:v>
                </c:pt>
                <c:pt idx="121">
                  <c:v>121.03579015649071</c:v>
                </c:pt>
                <c:pt idx="122">
                  <c:v>122.03608205627179</c:v>
                </c:pt>
                <c:pt idx="123">
                  <c:v>123.03639017270737</c:v>
                </c:pt>
                <c:pt idx="124">
                  <c:v>124.03668207248846</c:v>
                </c:pt>
                <c:pt idx="125">
                  <c:v>125.03698208059677</c:v>
                </c:pt>
                <c:pt idx="126">
                  <c:v>126.03728208870511</c:v>
                </c:pt>
                <c:pt idx="127">
                  <c:v>127.03757398848619</c:v>
                </c:pt>
                <c:pt idx="128">
                  <c:v>128.03818049136461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'Y Locations'!$Q$5:$Q$136</c:f>
              <c:numCache>
                <c:formatCode>0</c:formatCode>
                <c:ptCount val="132"/>
                <c:pt idx="0">
                  <c:v>-34.269772727267835</c:v>
                </c:pt>
                <c:pt idx="1">
                  <c:v>79.030227272727458</c:v>
                </c:pt>
                <c:pt idx="2">
                  <c:v>-56.719772727274133</c:v>
                </c:pt>
                <c:pt idx="3">
                  <c:v>-3.4697727272685608</c:v>
                </c:pt>
                <c:pt idx="4">
                  <c:v>-0.16977272727269899</c:v>
                </c:pt>
                <c:pt idx="5">
                  <c:v>9.0302272727200705</c:v>
                </c:pt>
                <c:pt idx="6">
                  <c:v>-20.529772727269304</c:v>
                </c:pt>
                <c:pt idx="7">
                  <c:v>7.6302272727304388</c:v>
                </c:pt>
                <c:pt idx="8">
                  <c:v>-3.6697727272752001</c:v>
                </c:pt>
                <c:pt idx="9">
                  <c:v>5.330227272725141</c:v>
                </c:pt>
                <c:pt idx="10">
                  <c:v>16.730227272719887</c:v>
                </c:pt>
                <c:pt idx="11">
                  <c:v>-2.2697727272713575</c:v>
                </c:pt>
                <c:pt idx="12">
                  <c:v>18.830227272732756</c:v>
                </c:pt>
                <c:pt idx="13">
                  <c:v>9.4302272727333492</c:v>
                </c:pt>
                <c:pt idx="14">
                  <c:v>4.6302272727303251</c:v>
                </c:pt>
                <c:pt idx="15">
                  <c:v>-8.6597727272674785</c:v>
                </c:pt>
                <c:pt idx="16">
                  <c:v>-10.939772727266428</c:v>
                </c:pt>
                <c:pt idx="17">
                  <c:v>-3.7897727272706572</c:v>
                </c:pt>
                <c:pt idx="18">
                  <c:v>3.0302272727198432</c:v>
                </c:pt>
                <c:pt idx="19">
                  <c:v>-10.169772727277815</c:v>
                </c:pt>
                <c:pt idx="20">
                  <c:v>17.430227272728914</c:v>
                </c:pt>
                <c:pt idx="21">
                  <c:v>-2.9997727272756958</c:v>
                </c:pt>
                <c:pt idx="22">
                  <c:v>25.980227272728527</c:v>
                </c:pt>
                <c:pt idx="23">
                  <c:v>-8.1697727272682652</c:v>
                </c:pt>
                <c:pt idx="24">
                  <c:v>15.940227272724927</c:v>
                </c:pt>
                <c:pt idx="25">
                  <c:v>-9.16977272727304</c:v>
                </c:pt>
                <c:pt idx="26">
                  <c:v>-6.5697727272719941</c:v>
                </c:pt>
                <c:pt idx="27">
                  <c:v>18.430227272733688</c:v>
                </c:pt>
                <c:pt idx="28">
                  <c:v>9.1402272727265643</c:v>
                </c:pt>
                <c:pt idx="29">
                  <c:v>-25.769772727269881</c:v>
                </c:pt>
                <c:pt idx="30">
                  <c:v>23.430227272729141</c:v>
                </c:pt>
                <c:pt idx="31">
                  <c:v>-6.8697727272677422</c:v>
                </c:pt>
                <c:pt idx="32">
                  <c:v>25.030227272725412</c:v>
                </c:pt>
                <c:pt idx="33">
                  <c:v>7.4902272727286334</c:v>
                </c:pt>
                <c:pt idx="34">
                  <c:v>19.800227272728009</c:v>
                </c:pt>
                <c:pt idx="35">
                  <c:v>-22.979772727279581</c:v>
                </c:pt>
                <c:pt idx="36">
                  <c:v>26.000227272720664</c:v>
                </c:pt>
                <c:pt idx="37">
                  <c:v>-39.169772727274179</c:v>
                </c:pt>
                <c:pt idx="38">
                  <c:v>25.530227272727799</c:v>
                </c:pt>
                <c:pt idx="39">
                  <c:v>-21.669772727275884</c:v>
                </c:pt>
                <c:pt idx="40">
                  <c:v>45.73022727273046</c:v>
                </c:pt>
                <c:pt idx="41">
                  <c:v>-0.56977272727176675</c:v>
                </c:pt>
                <c:pt idx="42">
                  <c:v>19.330227272720933</c:v>
                </c:pt>
                <c:pt idx="43">
                  <c:v>-3.069772727269493</c:v>
                </c:pt>
                <c:pt idx="44">
                  <c:v>12.630227272725891</c:v>
                </c:pt>
                <c:pt idx="45">
                  <c:v>-4.1697727272775875</c:v>
                </c:pt>
                <c:pt idx="46">
                  <c:v>18.830227272732756</c:v>
                </c:pt>
                <c:pt idx="47">
                  <c:v>-10.469772727273563</c:v>
                </c:pt>
                <c:pt idx="48">
                  <c:v>26.530227272732574</c:v>
                </c:pt>
                <c:pt idx="49">
                  <c:v>-32.789772727267021</c:v>
                </c:pt>
                <c:pt idx="50">
                  <c:v>16.830227272723207</c:v>
                </c:pt>
                <c:pt idx="51">
                  <c:v>-22.969772727276407</c:v>
                </c:pt>
                <c:pt idx="52">
                  <c:v>26.930227272731642</c:v>
                </c:pt>
                <c:pt idx="53">
                  <c:v>-1.5697727272765416</c:v>
                </c:pt>
                <c:pt idx="54">
                  <c:v>9.1302272727233902</c:v>
                </c:pt>
                <c:pt idx="55">
                  <c:v>-2.4697727272779968</c:v>
                </c:pt>
                <c:pt idx="56">
                  <c:v>15.230227272726937</c:v>
                </c:pt>
                <c:pt idx="57">
                  <c:v>0.53022727272211689</c:v>
                </c:pt>
                <c:pt idx="58">
                  <c:v>23.630227272721569</c:v>
                </c:pt>
                <c:pt idx="59">
                  <c:v>4.5302272727270054</c:v>
                </c:pt>
                <c:pt idx="60">
                  <c:v>17.430227272728914</c:v>
                </c:pt>
                <c:pt idx="61">
                  <c:v>4.1302272727279377</c:v>
                </c:pt>
                <c:pt idx="62">
                  <c:v>27.530227272723138</c:v>
                </c:pt>
                <c:pt idx="63">
                  <c:v>-3.6697727272752001</c:v>
                </c:pt>
                <c:pt idx="64">
                  <c:v>27.130227272724071</c:v>
                </c:pt>
                <c:pt idx="65">
                  <c:v>13.230227272731598</c:v>
                </c:pt>
                <c:pt idx="66">
                  <c:v>4.5302272727270054</c:v>
                </c:pt>
                <c:pt idx="67">
                  <c:v>-4.9697727272757231</c:v>
                </c:pt>
                <c:pt idx="68">
                  <c:v>6.0302272727199568</c:v>
                </c:pt>
                <c:pt idx="69">
                  <c:v>5.0302272727293929</c:v>
                </c:pt>
                <c:pt idx="70">
                  <c:v>-2.9697727272661734</c:v>
                </c:pt>
                <c:pt idx="71">
                  <c:v>7.1302272727280513</c:v>
                </c:pt>
                <c:pt idx="72">
                  <c:v>-2.2697727272713575</c:v>
                </c:pt>
                <c:pt idx="73">
                  <c:v>10.330227272720593</c:v>
                </c:pt>
                <c:pt idx="74">
                  <c:v>7.6302272727304388</c:v>
                </c:pt>
                <c:pt idx="75">
                  <c:v>7.230227272731371</c:v>
                </c:pt>
                <c:pt idx="76">
                  <c:v>8.4302272727285743</c:v>
                </c:pt>
                <c:pt idx="77">
                  <c:v>-8.4697727272782242</c:v>
                </c:pt>
                <c:pt idx="78">
                  <c:v>-3.4697727272685608</c:v>
                </c:pt>
                <c:pt idx="79">
                  <c:v>5.5302272727317803</c:v>
                </c:pt>
                <c:pt idx="80">
                  <c:v>-0.96977272727083452</c:v>
                </c:pt>
                <c:pt idx="81">
                  <c:v>10.030227272724845</c:v>
                </c:pt>
                <c:pt idx="82">
                  <c:v>17.730227272724662</c:v>
                </c:pt>
                <c:pt idx="83">
                  <c:v>18.830227272732756</c:v>
                </c:pt>
                <c:pt idx="84">
                  <c:v>12.330227272730143</c:v>
                </c:pt>
                <c:pt idx="85">
                  <c:v>-8.6697727272706526</c:v>
                </c:pt>
                <c:pt idx="86">
                  <c:v>-25.869772727273201</c:v>
                </c:pt>
                <c:pt idx="87">
                  <c:v>16.730227272719887</c:v>
                </c:pt>
                <c:pt idx="88">
                  <c:v>13.130227272728279</c:v>
                </c:pt>
                <c:pt idx="89">
                  <c:v>7.1302272727280513</c:v>
                </c:pt>
                <c:pt idx="90">
                  <c:v>15.830227272732644</c:v>
                </c:pt>
                <c:pt idx="91">
                  <c:v>-7.26977272726681</c:v>
                </c:pt>
                <c:pt idx="92">
                  <c:v>7.230227272731371</c:v>
                </c:pt>
                <c:pt idx="93">
                  <c:v>-7.7697727272691974</c:v>
                </c:pt>
                <c:pt idx="94">
                  <c:v>13.030227272724959</c:v>
                </c:pt>
                <c:pt idx="95">
                  <c:v>-4.6697727272799749</c:v>
                </c:pt>
                <c:pt idx="96">
                  <c:v>-0.76977272727840607</c:v>
                </c:pt>
                <c:pt idx="97">
                  <c:v>-13.769772727269425</c:v>
                </c:pt>
                <c:pt idx="98">
                  <c:v>30.530227272723252</c:v>
                </c:pt>
                <c:pt idx="99">
                  <c:v>-19.969772727276293</c:v>
                </c:pt>
                <c:pt idx="100">
                  <c:v>-64.369772727272291</c:v>
                </c:pt>
                <c:pt idx="101">
                  <c:v>-16.169772727278044</c:v>
                </c:pt>
                <c:pt idx="102">
                  <c:v>36.330227272731051</c:v>
                </c:pt>
                <c:pt idx="103">
                  <c:v>-19.269772727267267</c:v>
                </c:pt>
                <c:pt idx="104">
                  <c:v>36.930227272722547</c:v>
                </c:pt>
                <c:pt idx="105">
                  <c:v>-7.26977272726681</c:v>
                </c:pt>
                <c:pt idx="106">
                  <c:v>1.2302272727311436</c:v>
                </c:pt>
                <c:pt idx="107">
                  <c:v>-15.369772727279907</c:v>
                </c:pt>
                <c:pt idx="108">
                  <c:v>3.8302272727321895</c:v>
                </c:pt>
                <c:pt idx="109">
                  <c:v>-18.919772727269859</c:v>
                </c:pt>
                <c:pt idx="110">
                  <c:v>-30.569772727272905</c:v>
                </c:pt>
                <c:pt idx="111">
                  <c:v>-5.3697727272747908</c:v>
                </c:pt>
                <c:pt idx="112">
                  <c:v>-3.2697727272761323</c:v>
                </c:pt>
                <c:pt idx="113">
                  <c:v>-1.6897727272719987</c:v>
                </c:pt>
                <c:pt idx="114">
                  <c:v>-17.269772727271928</c:v>
                </c:pt>
                <c:pt idx="115">
                  <c:v>-7.0697727272743816</c:v>
                </c:pt>
                <c:pt idx="116">
                  <c:v>-7.0697727272743816</c:v>
                </c:pt>
                <c:pt idx="117">
                  <c:v>-7.569772727276769</c:v>
                </c:pt>
                <c:pt idx="118">
                  <c:v>1.0302272727245043</c:v>
                </c:pt>
                <c:pt idx="119">
                  <c:v>-5.9197727272788381</c:v>
                </c:pt>
                <c:pt idx="120">
                  <c:v>-35.26977272727261</c:v>
                </c:pt>
                <c:pt idx="121">
                  <c:v>6.3302272727299158</c:v>
                </c:pt>
                <c:pt idx="122">
                  <c:v>-10.369772727270243</c:v>
                </c:pt>
                <c:pt idx="123">
                  <c:v>-11.29977272726701</c:v>
                </c:pt>
                <c:pt idx="124">
                  <c:v>-12.069772727269834</c:v>
                </c:pt>
                <c:pt idx="125">
                  <c:v>1.2302272727311436</c:v>
                </c:pt>
                <c:pt idx="126">
                  <c:v>-11.869772727277406</c:v>
                </c:pt>
                <c:pt idx="127">
                  <c:v>-18.069772727270063</c:v>
                </c:pt>
                <c:pt idx="128">
                  <c:v>-160.16977272726928</c:v>
                </c:pt>
                <c:pt idx="129">
                  <c:v>-20.829772727279263</c:v>
                </c:pt>
                <c:pt idx="130">
                  <c:v>-4.9697727272757231</c:v>
                </c:pt>
                <c:pt idx="131">
                  <c:v>15.230227272726937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  <c:max val="10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7.0017899132408985</c:v>
                </c:pt>
                <c:pt idx="3">
                  <c:v>8.0020822184383356</c:v>
                </c:pt>
                <c:pt idx="4">
                  <c:v>9.0023773615503124</c:v>
                </c:pt>
                <c:pt idx="5">
                  <c:v>10.002685072569529</c:v>
                </c:pt>
                <c:pt idx="6">
                  <c:v>11.002980215681504</c:v>
                </c:pt>
                <c:pt idx="7">
                  <c:v>12.003281845455284</c:v>
                </c:pt>
                <c:pt idx="8">
                  <c:v>13.003570907321818</c:v>
                </c:pt>
                <c:pt idx="9">
                  <c:v>14.003872131679234</c:v>
                </c:pt>
                <c:pt idx="10">
                  <c:v>15.00417700478391</c:v>
                </c:pt>
                <c:pt idx="11">
                  <c:v>16.004472147895889</c:v>
                </c:pt>
                <c:pt idx="12">
                  <c:v>17.004777021000567</c:v>
                </c:pt>
                <c:pt idx="13">
                  <c:v>18.005065677450741</c:v>
                </c:pt>
                <c:pt idx="14">
                  <c:v>19.005367307224521</c:v>
                </c:pt>
                <c:pt idx="15">
                  <c:v>20.005662450336494</c:v>
                </c:pt>
                <c:pt idx="16">
                  <c:v>21.005964080110274</c:v>
                </c:pt>
                <c:pt idx="17">
                  <c:v>22.00625597989135</c:v>
                </c:pt>
                <c:pt idx="18">
                  <c:v>23.006560852996028</c:v>
                </c:pt>
                <c:pt idx="19">
                  <c:v>24.006862077353443</c:v>
                </c:pt>
                <c:pt idx="20">
                  <c:v>25.00715722046542</c:v>
                </c:pt>
                <c:pt idx="21">
                  <c:v>26.007452768993758</c:v>
                </c:pt>
                <c:pt idx="22">
                  <c:v>27.007747912105732</c:v>
                </c:pt>
                <c:pt idx="23">
                  <c:v>28.00805562312495</c:v>
                </c:pt>
                <c:pt idx="24">
                  <c:v>29.008350766236923</c:v>
                </c:pt>
                <c:pt idx="25">
                  <c:v>30.008652396010703</c:v>
                </c:pt>
                <c:pt idx="26">
                  <c:v>31.008944295791782</c:v>
                </c:pt>
                <c:pt idx="27">
                  <c:v>32.009245925565551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8.724924242386578</c:v>
                </c:pt>
                <c:pt idx="1">
                  <c:v>7.5249242424035856</c:v>
                </c:pt>
                <c:pt idx="2">
                  <c:v>-4.1750757576153319</c:v>
                </c:pt>
                <c:pt idx="3">
                  <c:v>14.02492424239199</c:v>
                </c:pt>
                <c:pt idx="4">
                  <c:v>16.874924242387124</c:v>
                </c:pt>
                <c:pt idx="5">
                  <c:v>29.524924242394945</c:v>
                </c:pt>
                <c:pt idx="6">
                  <c:v>9.0949242423903343</c:v>
                </c:pt>
                <c:pt idx="7">
                  <c:v>-5.3650757575951502</c:v>
                </c:pt>
                <c:pt idx="8">
                  <c:v>15.024924242396764</c:v>
                </c:pt>
                <c:pt idx="9">
                  <c:v>8.3249242424017211</c:v>
                </c:pt>
                <c:pt idx="10">
                  <c:v>13.424924242400493</c:v>
                </c:pt>
                <c:pt idx="11">
                  <c:v>-3.2150757575948319</c:v>
                </c:pt>
                <c:pt idx="12">
                  <c:v>11.804924242397874</c:v>
                </c:pt>
                <c:pt idx="13">
                  <c:v>9.4249242423813939</c:v>
                </c:pt>
                <c:pt idx="14">
                  <c:v>14.02492424239199</c:v>
                </c:pt>
                <c:pt idx="15">
                  <c:v>10.724924242396128</c:v>
                </c:pt>
                <c:pt idx="16">
                  <c:v>7.2149242423904525</c:v>
                </c:pt>
                <c:pt idx="17">
                  <c:v>10.474924242402039</c:v>
                </c:pt>
                <c:pt idx="18">
                  <c:v>-1.3750757576076467</c:v>
                </c:pt>
                <c:pt idx="19">
                  <c:v>14.824924242390125</c:v>
                </c:pt>
                <c:pt idx="20">
                  <c:v>0.89492424240233959</c:v>
                </c:pt>
                <c:pt idx="21">
                  <c:v>12.904924242377547</c:v>
                </c:pt>
                <c:pt idx="22">
                  <c:v>4.294924242401521</c:v>
                </c:pt>
                <c:pt idx="23">
                  <c:v>6.5249242423988107</c:v>
                </c:pt>
                <c:pt idx="24">
                  <c:v>-3.4350757576078195</c:v>
                </c:pt>
                <c:pt idx="25">
                  <c:v>33.224924242404086</c:v>
                </c:pt>
                <c:pt idx="26">
                  <c:v>-1.7350757576082287</c:v>
                </c:pt>
                <c:pt idx="27">
                  <c:v>34.214924242377265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33.00954431200843</c:v>
                </c:pt>
                <c:pt idx="1">
                  <c:v>34.009842698451308</c:v>
                </c:pt>
                <c:pt idx="2">
                  <c:v>35.010134598232383</c:v>
                </c:pt>
                <c:pt idx="3">
                  <c:v>36.010439471337065</c:v>
                </c:pt>
                <c:pt idx="4">
                  <c:v>37.010743939025382</c:v>
                </c:pt>
                <c:pt idx="5">
                  <c:v>38.011033000891914</c:v>
                </c:pt>
                <c:pt idx="6">
                  <c:v>39.011334630665694</c:v>
                </c:pt>
                <c:pt idx="7">
                  <c:v>40.011626530446769</c:v>
                </c:pt>
                <c:pt idx="8">
                  <c:v>41.011927349387825</c:v>
                </c:pt>
                <c:pt idx="9">
                  <c:v>42.012231411659776</c:v>
                </c:pt>
                <c:pt idx="10">
                  <c:v>43.01252736560447</c:v>
                </c:pt>
                <c:pt idx="11">
                  <c:v>44.012819265385545</c:v>
                </c:pt>
                <c:pt idx="12">
                  <c:v>45.013119273493878</c:v>
                </c:pt>
                <c:pt idx="13">
                  <c:v>46.013419281602204</c:v>
                </c:pt>
                <c:pt idx="14">
                  <c:v>47.013715235546897</c:v>
                </c:pt>
                <c:pt idx="15">
                  <c:v>48.014019297818855</c:v>
                </c:pt>
                <c:pt idx="16">
                  <c:v>49.01431119759993</c:v>
                </c:pt>
                <c:pt idx="17">
                  <c:v>50.014611205708256</c:v>
                </c:pt>
                <c:pt idx="18">
                  <c:v>51.014907159652964</c:v>
                </c:pt>
                <c:pt idx="19">
                  <c:v>52.015203113597657</c:v>
                </c:pt>
                <c:pt idx="20">
                  <c:v>53.01550312170599</c:v>
                </c:pt>
                <c:pt idx="21">
                  <c:v>54.015803129814316</c:v>
                </c:pt>
                <c:pt idx="22">
                  <c:v>55.016095029595391</c:v>
                </c:pt>
                <c:pt idx="23">
                  <c:v>56.016399091867349</c:v>
                </c:pt>
                <c:pt idx="24">
                  <c:v>57.016695045812043</c:v>
                </c:pt>
                <c:pt idx="25">
                  <c:v>58.016995053920368</c:v>
                </c:pt>
                <c:pt idx="26">
                  <c:v>59.017295062028701</c:v>
                </c:pt>
                <c:pt idx="27">
                  <c:v>60.01759507013702</c:v>
                </c:pt>
                <c:pt idx="28">
                  <c:v>61.017886969918109</c:v>
                </c:pt>
                <c:pt idx="29">
                  <c:v>62.018186978026428</c:v>
                </c:pt>
                <c:pt idx="30">
                  <c:v>63.018491040298386</c:v>
                </c:pt>
                <c:pt idx="31">
                  <c:v>64.018786994243086</c:v>
                </c:pt>
                <c:pt idx="32">
                  <c:v>65.019082948187787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-20.475075757616423</c:v>
                </c:pt>
                <c:pt idx="1">
                  <c:v>23.824924242404677</c:v>
                </c:pt>
                <c:pt idx="2">
                  <c:v>-0.97507575762278975</c:v>
                </c:pt>
                <c:pt idx="3">
                  <c:v>26.704924242380912</c:v>
                </c:pt>
                <c:pt idx="4">
                  <c:v>6.824924242380348</c:v>
                </c:pt>
                <c:pt idx="5">
                  <c:v>12.824924242380575</c:v>
                </c:pt>
                <c:pt idx="6">
                  <c:v>23.924924242379575</c:v>
                </c:pt>
                <c:pt idx="7">
                  <c:v>12.02492424238244</c:v>
                </c:pt>
                <c:pt idx="8">
                  <c:v>17.72492424240113</c:v>
                </c:pt>
                <c:pt idx="9">
                  <c:v>8.9249242423932174</c:v>
                </c:pt>
                <c:pt idx="10">
                  <c:v>14.824924242390125</c:v>
                </c:pt>
                <c:pt idx="11">
                  <c:v>1.7249242423815758</c:v>
                </c:pt>
                <c:pt idx="12">
                  <c:v>22.724924242396582</c:v>
                </c:pt>
                <c:pt idx="13">
                  <c:v>2.5249242423797114</c:v>
                </c:pt>
                <c:pt idx="14">
                  <c:v>-5.5350757576206888</c:v>
                </c:pt>
                <c:pt idx="15">
                  <c:v>0.72492424240522269</c:v>
                </c:pt>
                <c:pt idx="16">
                  <c:v>3.9649242423820397</c:v>
                </c:pt>
                <c:pt idx="17">
                  <c:v>-11.375075757598552</c:v>
                </c:pt>
                <c:pt idx="18">
                  <c:v>19.424924242400721</c:v>
                </c:pt>
                <c:pt idx="19">
                  <c:v>-18.735075757604136</c:v>
                </c:pt>
                <c:pt idx="20">
                  <c:v>6.6249242424021304</c:v>
                </c:pt>
                <c:pt idx="21">
                  <c:v>-2.7750757575972784</c:v>
                </c:pt>
                <c:pt idx="22">
                  <c:v>0.92492424238344029</c:v>
                </c:pt>
                <c:pt idx="23">
                  <c:v>-7.4750757576111937</c:v>
                </c:pt>
                <c:pt idx="24">
                  <c:v>3.6249242423878059</c:v>
                </c:pt>
                <c:pt idx="25">
                  <c:v>-2.3750757576124215</c:v>
                </c:pt>
                <c:pt idx="26">
                  <c:v>7.3249242423969463</c:v>
                </c:pt>
                <c:pt idx="27">
                  <c:v>-7.675075757617833</c:v>
                </c:pt>
                <c:pt idx="28">
                  <c:v>6.824924242380348</c:v>
                </c:pt>
                <c:pt idx="29">
                  <c:v>-6.2750757575997795</c:v>
                </c:pt>
                <c:pt idx="30">
                  <c:v>11.724924242400903</c:v>
                </c:pt>
                <c:pt idx="31">
                  <c:v>-12.475075757606646</c:v>
                </c:pt>
                <c:pt idx="32">
                  <c:v>8.3249242424017211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66.019378902132487</c:v>
                </c:pt>
                <c:pt idx="1">
                  <c:v>67.019682964404439</c:v>
                </c:pt>
                <c:pt idx="2">
                  <c:v>68.019970810021888</c:v>
                </c:pt>
                <c:pt idx="3">
                  <c:v>69.02027487229384</c:v>
                </c:pt>
                <c:pt idx="4">
                  <c:v>70.020574880402165</c:v>
                </c:pt>
                <c:pt idx="5">
                  <c:v>71.020870834346866</c:v>
                </c:pt>
                <c:pt idx="6">
                  <c:v>72.021170842455192</c:v>
                </c:pt>
                <c:pt idx="7">
                  <c:v>73.021470850563517</c:v>
                </c:pt>
                <c:pt idx="8">
                  <c:v>74.021770858671857</c:v>
                </c:pt>
                <c:pt idx="9">
                  <c:v>75.022062758452932</c:v>
                </c:pt>
                <c:pt idx="10">
                  <c:v>76.022366820724883</c:v>
                </c:pt>
                <c:pt idx="11">
                  <c:v>77.022662774669584</c:v>
                </c:pt>
                <c:pt idx="12">
                  <c:v>78.02296278277791</c:v>
                </c:pt>
                <c:pt idx="13">
                  <c:v>79.023262790886236</c:v>
                </c:pt>
                <c:pt idx="14">
                  <c:v>80.023562798994561</c:v>
                </c:pt>
                <c:pt idx="15">
                  <c:v>81.023858752939262</c:v>
                </c:pt>
                <c:pt idx="16">
                  <c:v>82.024150652720337</c:v>
                </c:pt>
                <c:pt idx="17">
                  <c:v>83.024454714992288</c:v>
                </c:pt>
                <c:pt idx="18">
                  <c:v>84.024750668936989</c:v>
                </c:pt>
                <c:pt idx="19">
                  <c:v>85.025046622881703</c:v>
                </c:pt>
                <c:pt idx="20">
                  <c:v>86.025350685153668</c:v>
                </c:pt>
                <c:pt idx="21">
                  <c:v>87.025642584934729</c:v>
                </c:pt>
                <c:pt idx="22">
                  <c:v>88.025950701370306</c:v>
                </c:pt>
                <c:pt idx="23">
                  <c:v>89.026242601151395</c:v>
                </c:pt>
                <c:pt idx="24">
                  <c:v>90.026538555096096</c:v>
                </c:pt>
                <c:pt idx="25">
                  <c:v>91.026842617368033</c:v>
                </c:pt>
                <c:pt idx="26">
                  <c:v>92.027130462985482</c:v>
                </c:pt>
                <c:pt idx="27">
                  <c:v>93.027442633584698</c:v>
                </c:pt>
                <c:pt idx="28">
                  <c:v>94.027726425038523</c:v>
                </c:pt>
                <c:pt idx="29">
                  <c:v>95.028034541474099</c:v>
                </c:pt>
                <c:pt idx="30">
                  <c:v>96.028334549582425</c:v>
                </c:pt>
                <c:pt idx="31">
                  <c:v>97.0286264493635</c:v>
                </c:pt>
                <c:pt idx="32">
                  <c:v>98.028934565799076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0.12492424238530475</c:v>
                </c:pt>
                <c:pt idx="1">
                  <c:v>-1.8750757575958232</c:v>
                </c:pt>
                <c:pt idx="2">
                  <c:v>-11.175075757620334</c:v>
                </c:pt>
                <c:pt idx="3">
                  <c:v>-3.8750757576053729</c:v>
                </c:pt>
                <c:pt idx="4">
                  <c:v>-1.8750757575958232</c:v>
                </c:pt>
                <c:pt idx="5">
                  <c:v>-1.3750757576076467</c:v>
                </c:pt>
                <c:pt idx="6">
                  <c:v>10.124924242404632</c:v>
                </c:pt>
                <c:pt idx="7">
                  <c:v>3.6249242423878059</c:v>
                </c:pt>
                <c:pt idx="8">
                  <c:v>4.82492424239922</c:v>
                </c:pt>
                <c:pt idx="9">
                  <c:v>-11.575075757605191</c:v>
                </c:pt>
                <c:pt idx="10">
                  <c:v>15.424924242381621</c:v>
                </c:pt>
                <c:pt idx="11">
                  <c:v>-6.9750757575945954</c:v>
                </c:pt>
                <c:pt idx="12">
                  <c:v>24.424924242396173</c:v>
                </c:pt>
                <c:pt idx="13">
                  <c:v>-2.3750757576124215</c:v>
                </c:pt>
                <c:pt idx="14">
                  <c:v>25.124924242390989</c:v>
                </c:pt>
                <c:pt idx="15">
                  <c:v>-10.775075757607055</c:v>
                </c:pt>
                <c:pt idx="16">
                  <c:v>15.324924242378302</c:v>
                </c:pt>
                <c:pt idx="17">
                  <c:v>-16.535075757616369</c:v>
                </c:pt>
                <c:pt idx="18">
                  <c:v>23.224924242384759</c:v>
                </c:pt>
                <c:pt idx="19">
                  <c:v>-16.475075757597324</c:v>
                </c:pt>
                <c:pt idx="20">
                  <c:v>18.224924242389307</c:v>
                </c:pt>
                <c:pt idx="21">
                  <c:v>2.7249242423863507</c:v>
                </c:pt>
                <c:pt idx="22">
                  <c:v>10.424924242386169</c:v>
                </c:pt>
                <c:pt idx="23">
                  <c:v>10.024924242401312</c:v>
                </c:pt>
                <c:pt idx="24">
                  <c:v>15.524924242384941</c:v>
                </c:pt>
                <c:pt idx="25">
                  <c:v>1.4249242424000386</c:v>
                </c:pt>
                <c:pt idx="26">
                  <c:v>3.1249242423996293</c:v>
                </c:pt>
                <c:pt idx="27">
                  <c:v>14.02492424239199</c:v>
                </c:pt>
                <c:pt idx="28">
                  <c:v>8.6249242423832584</c:v>
                </c:pt>
                <c:pt idx="29">
                  <c:v>10.324924242382849</c:v>
                </c:pt>
                <c:pt idx="30">
                  <c:v>14.424924242405268</c:v>
                </c:pt>
                <c:pt idx="31">
                  <c:v>6.3249242423921714</c:v>
                </c:pt>
                <c:pt idx="32">
                  <c:v>-0.17507575759623251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99.029226465580166</c:v>
                </c:pt>
                <c:pt idx="1">
                  <c:v>100.02952241952485</c:v>
                </c:pt>
                <c:pt idx="2">
                  <c:v>101.02982242763319</c:v>
                </c:pt>
                <c:pt idx="3">
                  <c:v>102.03011838157789</c:v>
                </c:pt>
                <c:pt idx="4">
                  <c:v>103.0304183896862</c:v>
                </c:pt>
                <c:pt idx="5">
                  <c:v>104.03071839779453</c:v>
                </c:pt>
                <c:pt idx="6">
                  <c:v>105.03101840590287</c:v>
                </c:pt>
                <c:pt idx="7">
                  <c:v>106.03131435984757</c:v>
                </c:pt>
                <c:pt idx="8">
                  <c:v>107.0316143679559</c:v>
                </c:pt>
                <c:pt idx="9">
                  <c:v>108.03191437606421</c:v>
                </c:pt>
                <c:pt idx="10">
                  <c:v>109.03221033000894</c:v>
                </c:pt>
                <c:pt idx="11">
                  <c:v>110.03250628395362</c:v>
                </c:pt>
                <c:pt idx="12">
                  <c:v>111.03280629206196</c:v>
                </c:pt>
                <c:pt idx="13">
                  <c:v>112.03310224600666</c:v>
                </c:pt>
                <c:pt idx="14">
                  <c:v>113.03339819995136</c:v>
                </c:pt>
                <c:pt idx="15">
                  <c:v>114.03369820805969</c:v>
                </c:pt>
                <c:pt idx="16">
                  <c:v>115.03399416200439</c:v>
                </c:pt>
                <c:pt idx="17">
                  <c:v>116.03429822427634</c:v>
                </c:pt>
                <c:pt idx="18">
                  <c:v>117.03459012405742</c:v>
                </c:pt>
                <c:pt idx="19">
                  <c:v>118.03489013216573</c:v>
                </c:pt>
                <c:pt idx="20">
                  <c:v>119.03518608611043</c:v>
                </c:pt>
                <c:pt idx="21">
                  <c:v>120.03548609421877</c:v>
                </c:pt>
                <c:pt idx="22">
                  <c:v>121.03579015649071</c:v>
                </c:pt>
                <c:pt idx="23">
                  <c:v>122.03608205627179</c:v>
                </c:pt>
                <c:pt idx="24">
                  <c:v>123.03639017270737</c:v>
                </c:pt>
                <c:pt idx="25">
                  <c:v>124.03668207248846</c:v>
                </c:pt>
                <c:pt idx="26">
                  <c:v>125.03698208059677</c:v>
                </c:pt>
                <c:pt idx="27">
                  <c:v>126.03728208870511</c:v>
                </c:pt>
                <c:pt idx="28">
                  <c:v>127.03757398848619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-3.2750757576138767</c:v>
                </c:pt>
                <c:pt idx="1">
                  <c:v>3.5249242423844862</c:v>
                </c:pt>
                <c:pt idx="2">
                  <c:v>10.824924242399447</c:v>
                </c:pt>
                <c:pt idx="3">
                  <c:v>9.5249242423847136</c:v>
                </c:pt>
                <c:pt idx="4">
                  <c:v>0.72492424240522269</c:v>
                </c:pt>
                <c:pt idx="5">
                  <c:v>18.024924242382667</c:v>
                </c:pt>
                <c:pt idx="6">
                  <c:v>-3.575075757595414</c:v>
                </c:pt>
                <c:pt idx="7">
                  <c:v>17.524924242394491</c:v>
                </c:pt>
                <c:pt idx="8">
                  <c:v>11.724924242400903</c:v>
                </c:pt>
                <c:pt idx="9">
                  <c:v>24.92492424238435</c:v>
                </c:pt>
                <c:pt idx="10">
                  <c:v>0.42492424239526372</c:v>
                </c:pt>
                <c:pt idx="11">
                  <c:v>8.724924242386578</c:v>
                </c:pt>
                <c:pt idx="12">
                  <c:v>-2.8750757576005981</c:v>
                </c:pt>
                <c:pt idx="13">
                  <c:v>6.3249242423921714</c:v>
                </c:pt>
                <c:pt idx="14">
                  <c:v>1.9249242423882151</c:v>
                </c:pt>
                <c:pt idx="15">
                  <c:v>-1.575075757614286</c:v>
                </c:pt>
                <c:pt idx="16">
                  <c:v>-7.507575762133456E-2</c:v>
                </c:pt>
                <c:pt idx="17">
                  <c:v>11.424924242390944</c:v>
                </c:pt>
                <c:pt idx="18">
                  <c:v>0.82492424238012063</c:v>
                </c:pt>
                <c:pt idx="19">
                  <c:v>15.124924242400084</c:v>
                </c:pt>
                <c:pt idx="20">
                  <c:v>4.5249242423892611</c:v>
                </c:pt>
                <c:pt idx="21">
                  <c:v>2.624924242383031</c:v>
                </c:pt>
                <c:pt idx="22">
                  <c:v>-1.0750757575976877</c:v>
                </c:pt>
                <c:pt idx="23">
                  <c:v>0.52492424239858337</c:v>
                </c:pt>
                <c:pt idx="24">
                  <c:v>0.82492424238012063</c:v>
                </c:pt>
                <c:pt idx="25">
                  <c:v>-37.67507575761897</c:v>
                </c:pt>
                <c:pt idx="26">
                  <c:v>36.864924242394181</c:v>
                </c:pt>
                <c:pt idx="27">
                  <c:v>-177.23507575760777</c:v>
                </c:pt>
                <c:pt idx="28">
                  <c:v>42.324924242393536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26</xdr:row>
      <xdr:rowOff>28576</xdr:rowOff>
    </xdr:from>
    <xdr:to>
      <xdr:col>34</xdr:col>
      <xdr:colOff>542925</xdr:colOff>
      <xdr:row>51</xdr:row>
      <xdr:rowOff>19050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228725"/>
              <a:ext cx="8734425" cy="3248025"/>
              <a:chOff x="8315325" y="1257300"/>
              <a:chExt cx="8734425" cy="324802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10825" y="139065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668500" y="1257300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2:S268"/>
  <sheetViews>
    <sheetView tabSelected="1" topLeftCell="A81" zoomScaleNormal="100" workbookViewId="0">
      <selection activeCell="T126" sqref="T126"/>
    </sheetView>
  </sheetViews>
  <sheetFormatPr defaultRowHeight="15" x14ac:dyDescent="0.25"/>
  <sheetData>
    <row r="2" spans="5:19" x14ac:dyDescent="0.25">
      <c r="S2">
        <v>0</v>
      </c>
    </row>
    <row r="4" spans="5:19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9" x14ac:dyDescent="0.25">
      <c r="E5">
        <v>67.509150000000005</v>
      </c>
      <c r="F5">
        <v>224.00001</v>
      </c>
      <c r="G5">
        <v>12.76924</v>
      </c>
      <c r="I5">
        <f>F137-$J$5</f>
        <v>4.342492424240163E-2</v>
      </c>
      <c r="J5">
        <f>AVERAGE(F137:F268)</f>
        <v>236.90628507575761</v>
      </c>
      <c r="K5">
        <f>-(G5-$G$5)*0.000145+0.236805+I5</f>
        <v>0.28022992424240162</v>
      </c>
      <c r="L5">
        <f>E5-77.5+19/2</f>
        <v>-0.49084999999999468</v>
      </c>
      <c r="O5" s="4">
        <f>G5/$G$5</f>
        <v>1</v>
      </c>
      <c r="P5" s="5">
        <f>I5*1000-(O5-$O$5)*$S$2</f>
        <v>43.42492424240163</v>
      </c>
      <c r="Q5" s="5">
        <f t="shared" ref="Q5:Q8" si="0">(L5-$M$9)*1000</f>
        <v>-34.269772727267835</v>
      </c>
    </row>
    <row r="6" spans="5:19" x14ac:dyDescent="0.25">
      <c r="E6">
        <v>67.622450000000001</v>
      </c>
      <c r="F6">
        <v>224.00001</v>
      </c>
      <c r="G6">
        <v>37.442599999999999</v>
      </c>
      <c r="I6">
        <f t="shared" ref="I6:I69" si="1">F138-$J$5</f>
        <v>2.0524924242380393E-2</v>
      </c>
      <c r="K6">
        <f t="shared" ref="K6:K69" si="2">-(G6-$G$5)*0.000145+0.236805+I6</f>
        <v>0.2537522870423804</v>
      </c>
      <c r="L6">
        <f t="shared" ref="L6:L69" si="3">E6-77.5+19/2</f>
        <v>-0.37754999999999939</v>
      </c>
      <c r="O6" s="4">
        <f>(G6-$G$5)/24.666+1</f>
        <v>2.0002983864428767</v>
      </c>
      <c r="P6" s="5">
        <f t="shared" ref="P6:P69" si="4">I6*1000-(O6-$O$5)*$S$2</f>
        <v>20.524924242380393</v>
      </c>
      <c r="Q6" s="5">
        <f t="shared" si="0"/>
        <v>79.030227272727458</v>
      </c>
    </row>
    <row r="7" spans="5:19" x14ac:dyDescent="0.25">
      <c r="E7">
        <v>67.486699999999999</v>
      </c>
      <c r="F7">
        <v>224.00001</v>
      </c>
      <c r="G7">
        <v>62.115960000000001</v>
      </c>
      <c r="I7">
        <f t="shared" si="1"/>
        <v>-0.34967507575760237</v>
      </c>
      <c r="K7">
        <f t="shared" si="2"/>
        <v>-0.12002535015760238</v>
      </c>
      <c r="L7">
        <f t="shared" si="3"/>
        <v>-0.51330000000000098</v>
      </c>
      <c r="O7" s="4">
        <f>(G7-$G$5)/24.666+1</f>
        <v>3.0005967728857539</v>
      </c>
      <c r="P7" s="5">
        <f t="shared" si="4"/>
        <v>-349.67507575760237</v>
      </c>
      <c r="Q7" s="5">
        <f t="shared" si="0"/>
        <v>-56.719772727274133</v>
      </c>
    </row>
    <row r="8" spans="5:19" x14ac:dyDescent="0.25">
      <c r="E8">
        <v>67.539950000000005</v>
      </c>
      <c r="F8">
        <v>224.00001</v>
      </c>
      <c r="G8">
        <v>86.789240000000007</v>
      </c>
      <c r="I8">
        <f t="shared" si="1"/>
        <v>5.7249242424006752E-3</v>
      </c>
      <c r="K8">
        <f t="shared" si="2"/>
        <v>0.23179702424240067</v>
      </c>
      <c r="L8">
        <f t="shared" si="3"/>
        <v>-0.46004999999999541</v>
      </c>
      <c r="O8" s="4">
        <v>3</v>
      </c>
      <c r="P8" s="5">
        <f t="shared" si="4"/>
        <v>5.7249242424006752</v>
      </c>
      <c r="Q8" s="5">
        <f t="shared" si="0"/>
        <v>-3.4697727272685608</v>
      </c>
    </row>
    <row r="9" spans="5:19" x14ac:dyDescent="0.25">
      <c r="E9">
        <v>67.54325</v>
      </c>
      <c r="F9">
        <v>224.00001</v>
      </c>
      <c r="G9">
        <v>111.46268000000001</v>
      </c>
      <c r="I9">
        <f t="shared" si="1"/>
        <v>1.0734924242399302E-2</v>
      </c>
      <c r="K9">
        <f t="shared" si="2"/>
        <v>0.2332293754423993</v>
      </c>
      <c r="L9">
        <f t="shared" si="3"/>
        <v>-0.45674999999999955</v>
      </c>
      <c r="M9">
        <f>AVERAGE(L5:L136)</f>
        <v>-0.45658022727272685</v>
      </c>
      <c r="O9" s="4">
        <v>4</v>
      </c>
      <c r="P9" s="5">
        <f t="shared" si="4"/>
        <v>10.734924242399302</v>
      </c>
      <c r="Q9" s="5">
        <f>(L9-$M$9)*1000</f>
        <v>-0.16977272727269899</v>
      </c>
    </row>
    <row r="10" spans="5:19" x14ac:dyDescent="0.25">
      <c r="E10">
        <v>67.552449999999993</v>
      </c>
      <c r="F10">
        <v>224.00001</v>
      </c>
      <c r="G10">
        <v>136.13619</v>
      </c>
      <c r="I10">
        <f t="shared" si="1"/>
        <v>8.724924242386578E-3</v>
      </c>
      <c r="K10">
        <f t="shared" si="2"/>
        <v>0.22764171649238657</v>
      </c>
      <c r="L10">
        <f t="shared" si="3"/>
        <v>-0.44755000000000678</v>
      </c>
      <c r="O10" s="4">
        <v>5</v>
      </c>
      <c r="P10" s="5">
        <f t="shared" si="4"/>
        <v>8.724924242386578</v>
      </c>
      <c r="Q10" s="5">
        <f t="shared" ref="Q10:Q73" si="5">(L10-$M$9)*1000</f>
        <v>9.0302272727200705</v>
      </c>
    </row>
    <row r="11" spans="5:19" x14ac:dyDescent="0.25">
      <c r="E11">
        <v>67.522890000000004</v>
      </c>
      <c r="F11">
        <v>224.00001</v>
      </c>
      <c r="G11">
        <v>160.80947</v>
      </c>
      <c r="I11">
        <f t="shared" si="1"/>
        <v>7.5249242424035856E-3</v>
      </c>
      <c r="K11">
        <f t="shared" si="2"/>
        <v>0.22286409089240358</v>
      </c>
      <c r="L11">
        <f t="shared" si="3"/>
        <v>-0.47710999999999615</v>
      </c>
      <c r="O11" s="4">
        <v>6</v>
      </c>
      <c r="P11" s="5">
        <f t="shared" si="4"/>
        <v>7.5249242424035856</v>
      </c>
      <c r="Q11" s="5">
        <f t="shared" si="5"/>
        <v>-20.529772727269304</v>
      </c>
    </row>
    <row r="12" spans="5:19" x14ac:dyDescent="0.25">
      <c r="E12">
        <v>67.551050000000004</v>
      </c>
      <c r="F12">
        <v>224.00001</v>
      </c>
      <c r="G12">
        <v>185.48275000000001</v>
      </c>
      <c r="I12">
        <f t="shared" si="1"/>
        <v>-4.1750757576153319E-3</v>
      </c>
      <c r="K12">
        <f t="shared" si="2"/>
        <v>0.20758646529238464</v>
      </c>
      <c r="L12">
        <f t="shared" si="3"/>
        <v>-0.44894999999999641</v>
      </c>
      <c r="O12" s="4">
        <f t="shared" ref="O12:O43" si="6">(G12-$G$6)/24.666+1</f>
        <v>7.0017899132408985</v>
      </c>
      <c r="P12" s="5">
        <f t="shared" si="4"/>
        <v>-4.1750757576153319</v>
      </c>
      <c r="Q12" s="5">
        <f t="shared" si="5"/>
        <v>7.6302272727304388</v>
      </c>
    </row>
    <row r="13" spans="5:19" x14ac:dyDescent="0.25">
      <c r="E13">
        <v>67.539749999999998</v>
      </c>
      <c r="F13">
        <v>224.00001</v>
      </c>
      <c r="G13">
        <v>210.15595999999999</v>
      </c>
      <c r="I13">
        <f t="shared" si="1"/>
        <v>1.402492424239199E-2</v>
      </c>
      <c r="K13">
        <f t="shared" si="2"/>
        <v>0.22220884984239198</v>
      </c>
      <c r="L13">
        <f t="shared" si="3"/>
        <v>-0.46025000000000205</v>
      </c>
      <c r="O13" s="4">
        <f t="shared" si="6"/>
        <v>8.0020822184383356</v>
      </c>
      <c r="P13" s="5">
        <f t="shared" si="4"/>
        <v>14.02492424239199</v>
      </c>
      <c r="Q13" s="5">
        <f t="shared" si="5"/>
        <v>-3.6697727272752001</v>
      </c>
    </row>
    <row r="14" spans="5:19" x14ac:dyDescent="0.25">
      <c r="E14">
        <v>67.548749999999998</v>
      </c>
      <c r="F14">
        <v>224.00001</v>
      </c>
      <c r="G14">
        <v>234.82924</v>
      </c>
      <c r="I14">
        <f t="shared" si="1"/>
        <v>1.6874924242387124E-2</v>
      </c>
      <c r="K14">
        <f t="shared" si="2"/>
        <v>0.22148122424238711</v>
      </c>
      <c r="L14">
        <f t="shared" si="3"/>
        <v>-0.45125000000000171</v>
      </c>
      <c r="O14" s="4">
        <f t="shared" si="6"/>
        <v>9.0023773615503124</v>
      </c>
      <c r="P14" s="5">
        <f t="shared" si="4"/>
        <v>16.874924242387124</v>
      </c>
      <c r="Q14" s="5">
        <f t="shared" si="5"/>
        <v>5.330227272725141</v>
      </c>
    </row>
    <row r="15" spans="5:19" x14ac:dyDescent="0.25">
      <c r="E15">
        <v>67.560149999999993</v>
      </c>
      <c r="F15">
        <v>224.00001</v>
      </c>
      <c r="G15">
        <v>259.50283000000002</v>
      </c>
      <c r="I15">
        <f t="shared" si="1"/>
        <v>2.9524924242394945E-2</v>
      </c>
      <c r="K15">
        <f t="shared" si="2"/>
        <v>0.23055355369239494</v>
      </c>
      <c r="L15">
        <f t="shared" si="3"/>
        <v>-0.43985000000000696</v>
      </c>
      <c r="O15" s="4">
        <f t="shared" si="6"/>
        <v>10.002685072569529</v>
      </c>
      <c r="P15" s="5">
        <f t="shared" si="4"/>
        <v>29.524924242394945</v>
      </c>
      <c r="Q15" s="5">
        <f t="shared" si="5"/>
        <v>16.730227272719887</v>
      </c>
    </row>
    <row r="16" spans="5:19" x14ac:dyDescent="0.25">
      <c r="E16">
        <v>67.541150000000002</v>
      </c>
      <c r="F16">
        <v>224.00001</v>
      </c>
      <c r="G16">
        <v>284.17610999999999</v>
      </c>
      <c r="I16">
        <f t="shared" si="1"/>
        <v>9.0949242423903343E-3</v>
      </c>
      <c r="K16">
        <f t="shared" si="2"/>
        <v>0.20654592809239034</v>
      </c>
      <c r="L16">
        <f t="shared" si="3"/>
        <v>-0.4588499999999982</v>
      </c>
      <c r="O16" s="4">
        <f t="shared" si="6"/>
        <v>11.002980215681504</v>
      </c>
      <c r="P16" s="5">
        <f t="shared" si="4"/>
        <v>9.0949242423903343</v>
      </c>
      <c r="Q16" s="5">
        <f t="shared" si="5"/>
        <v>-2.2697727272713575</v>
      </c>
    </row>
    <row r="17" spans="5:17" x14ac:dyDescent="0.25">
      <c r="E17">
        <v>67.562250000000006</v>
      </c>
      <c r="F17">
        <v>224.00001</v>
      </c>
      <c r="G17">
        <v>308.84955000000002</v>
      </c>
      <c r="I17">
        <f t="shared" si="1"/>
        <v>-5.3650757575951502E-3</v>
      </c>
      <c r="K17">
        <f t="shared" si="2"/>
        <v>0.18850827929240482</v>
      </c>
      <c r="L17">
        <f t="shared" si="3"/>
        <v>-0.43774999999999409</v>
      </c>
      <c r="O17" s="4">
        <f t="shared" si="6"/>
        <v>12.003281845455284</v>
      </c>
      <c r="P17" s="5">
        <f t="shared" si="4"/>
        <v>-5.3650757575951502</v>
      </c>
      <c r="Q17" s="5">
        <f t="shared" si="5"/>
        <v>18.830227272732756</v>
      </c>
    </row>
    <row r="18" spans="5:17" x14ac:dyDescent="0.25">
      <c r="E18">
        <v>67.552850000000007</v>
      </c>
      <c r="F18">
        <v>224.00001</v>
      </c>
      <c r="G18">
        <v>333.52267999999998</v>
      </c>
      <c r="I18">
        <f t="shared" si="1"/>
        <v>1.5024924242396764E-2</v>
      </c>
      <c r="K18">
        <f t="shared" si="2"/>
        <v>0.20532067544239677</v>
      </c>
      <c r="L18">
        <f t="shared" si="3"/>
        <v>-0.4471499999999935</v>
      </c>
      <c r="O18" s="4">
        <f t="shared" si="6"/>
        <v>13.003570907321818</v>
      </c>
      <c r="P18" s="5">
        <f t="shared" si="4"/>
        <v>15.024924242396764</v>
      </c>
      <c r="Q18" s="5">
        <f t="shared" si="5"/>
        <v>9.4302272727333492</v>
      </c>
    </row>
    <row r="19" spans="5:17" x14ac:dyDescent="0.25">
      <c r="E19">
        <v>67.548050000000003</v>
      </c>
      <c r="F19">
        <v>224.00001</v>
      </c>
      <c r="G19">
        <v>358.19610999999998</v>
      </c>
      <c r="I19">
        <f t="shared" si="1"/>
        <v>8.3249242424017211E-3</v>
      </c>
      <c r="K19">
        <f t="shared" si="2"/>
        <v>0.1950430280924017</v>
      </c>
      <c r="L19">
        <f t="shared" si="3"/>
        <v>-0.45194999999999652</v>
      </c>
      <c r="O19" s="4">
        <f t="shared" si="6"/>
        <v>14.003872131679234</v>
      </c>
      <c r="P19" s="5">
        <f t="shared" si="4"/>
        <v>8.3249242424017211</v>
      </c>
      <c r="Q19" s="5">
        <f t="shared" si="5"/>
        <v>4.6302272727303251</v>
      </c>
    </row>
    <row r="20" spans="5:17" x14ac:dyDescent="0.25">
      <c r="E20">
        <v>67.534760000000006</v>
      </c>
      <c r="F20">
        <v>224.00001</v>
      </c>
      <c r="G20">
        <v>382.86962999999997</v>
      </c>
      <c r="I20">
        <f t="shared" si="1"/>
        <v>1.3424924242400493E-2</v>
      </c>
      <c r="K20">
        <f t="shared" si="2"/>
        <v>0.19656536769240049</v>
      </c>
      <c r="L20">
        <f t="shared" si="3"/>
        <v>-0.46523999999999432</v>
      </c>
      <c r="O20" s="4">
        <f t="shared" si="6"/>
        <v>15.00417700478391</v>
      </c>
      <c r="P20" s="5">
        <f t="shared" si="4"/>
        <v>13.424924242400493</v>
      </c>
      <c r="Q20" s="5">
        <f t="shared" si="5"/>
        <v>-8.6597727272674785</v>
      </c>
    </row>
    <row r="21" spans="5:17" x14ac:dyDescent="0.25">
      <c r="E21">
        <v>67.532480000000007</v>
      </c>
      <c r="F21">
        <v>224.00001</v>
      </c>
      <c r="G21">
        <v>407.54291000000001</v>
      </c>
      <c r="I21">
        <f t="shared" si="1"/>
        <v>-3.2150757575948319E-3</v>
      </c>
      <c r="K21">
        <f t="shared" si="2"/>
        <v>0.17634774209240517</v>
      </c>
      <c r="L21">
        <f t="shared" si="3"/>
        <v>-0.46751999999999327</v>
      </c>
      <c r="O21" s="4">
        <f t="shared" si="6"/>
        <v>16.004472147895889</v>
      </c>
      <c r="P21" s="5">
        <f t="shared" si="4"/>
        <v>-3.2150757575948319</v>
      </c>
      <c r="Q21" s="5">
        <f t="shared" si="5"/>
        <v>-10.939772727266428</v>
      </c>
    </row>
    <row r="22" spans="5:17" x14ac:dyDescent="0.25">
      <c r="E22">
        <v>67.539630000000002</v>
      </c>
      <c r="F22">
        <v>224.00001</v>
      </c>
      <c r="G22">
        <v>432.21643</v>
      </c>
      <c r="I22">
        <f t="shared" si="1"/>
        <v>1.1804924242397874E-2</v>
      </c>
      <c r="K22">
        <f t="shared" si="2"/>
        <v>0.18779008169239786</v>
      </c>
      <c r="L22">
        <f t="shared" si="3"/>
        <v>-0.4603699999999975</v>
      </c>
      <c r="O22" s="4">
        <f t="shared" si="6"/>
        <v>17.004777021000567</v>
      </c>
      <c r="P22" s="5">
        <f t="shared" si="4"/>
        <v>11.804924242397874</v>
      </c>
      <c r="Q22" s="5">
        <f t="shared" si="5"/>
        <v>-3.7897727272706572</v>
      </c>
    </row>
    <row r="23" spans="5:17" x14ac:dyDescent="0.25">
      <c r="E23">
        <v>67.546449999999993</v>
      </c>
      <c r="F23">
        <v>223.99993000000001</v>
      </c>
      <c r="G23">
        <v>456.88954999999999</v>
      </c>
      <c r="I23">
        <f t="shared" si="1"/>
        <v>9.4249242423813939E-3</v>
      </c>
      <c r="K23">
        <f t="shared" si="2"/>
        <v>0.18183247929238139</v>
      </c>
      <c r="L23">
        <f t="shared" si="3"/>
        <v>-0.453550000000007</v>
      </c>
      <c r="O23" s="4">
        <f t="shared" si="6"/>
        <v>18.005065677450741</v>
      </c>
      <c r="P23" s="5">
        <f t="shared" si="4"/>
        <v>9.4249242423813939</v>
      </c>
      <c r="Q23" s="5">
        <f t="shared" si="5"/>
        <v>3.0302272727198432</v>
      </c>
    </row>
    <row r="24" spans="5:17" x14ac:dyDescent="0.25">
      <c r="E24">
        <v>67.533249999999995</v>
      </c>
      <c r="F24">
        <v>224.00001</v>
      </c>
      <c r="G24">
        <v>481.56299000000001</v>
      </c>
      <c r="I24">
        <f t="shared" si="1"/>
        <v>1.402492424239199E-2</v>
      </c>
      <c r="K24">
        <f t="shared" si="2"/>
        <v>0.18285483049239198</v>
      </c>
      <c r="L24">
        <f t="shared" si="3"/>
        <v>-0.46675000000000466</v>
      </c>
      <c r="O24" s="4">
        <f t="shared" si="6"/>
        <v>19.005367307224521</v>
      </c>
      <c r="P24" s="5">
        <f t="shared" si="4"/>
        <v>14.02492424239199</v>
      </c>
      <c r="Q24" s="5">
        <f t="shared" si="5"/>
        <v>-10.169772727277815</v>
      </c>
    </row>
    <row r="25" spans="5:17" x14ac:dyDescent="0.25">
      <c r="E25">
        <v>67.560850000000002</v>
      </c>
      <c r="F25">
        <v>224.00001</v>
      </c>
      <c r="G25">
        <v>506.23626999999999</v>
      </c>
      <c r="I25">
        <f t="shared" si="1"/>
        <v>1.0724924242396128E-2</v>
      </c>
      <c r="K25">
        <f t="shared" si="2"/>
        <v>0.1759772048923961</v>
      </c>
      <c r="L25">
        <f t="shared" si="3"/>
        <v>-0.43914999999999793</v>
      </c>
      <c r="O25" s="4">
        <f t="shared" si="6"/>
        <v>20.005662450336494</v>
      </c>
      <c r="P25" s="5">
        <f t="shared" si="4"/>
        <v>10.724924242396128</v>
      </c>
      <c r="Q25" s="5">
        <f t="shared" si="5"/>
        <v>17.430227272728914</v>
      </c>
    </row>
    <row r="26" spans="5:17" x14ac:dyDescent="0.25">
      <c r="E26">
        <v>67.540419999999997</v>
      </c>
      <c r="F26">
        <v>224.00001</v>
      </c>
      <c r="G26">
        <v>530.90971000000002</v>
      </c>
      <c r="I26">
        <f t="shared" si="1"/>
        <v>7.2149242423904525E-3</v>
      </c>
      <c r="K26">
        <f t="shared" si="2"/>
        <v>0.16888955609239042</v>
      </c>
      <c r="L26">
        <f t="shared" si="3"/>
        <v>-0.45958000000000254</v>
      </c>
      <c r="O26" s="4">
        <f t="shared" si="6"/>
        <v>21.005964080110274</v>
      </c>
      <c r="P26" s="5">
        <f t="shared" si="4"/>
        <v>7.2149242423904525</v>
      </c>
      <c r="Q26" s="5">
        <f t="shared" si="5"/>
        <v>-2.9997727272756958</v>
      </c>
    </row>
    <row r="27" spans="5:17" x14ac:dyDescent="0.25">
      <c r="E27">
        <v>67.569400000000002</v>
      </c>
      <c r="F27">
        <v>224.00001</v>
      </c>
      <c r="G27">
        <v>555.58290999999997</v>
      </c>
      <c r="I27">
        <f t="shared" si="1"/>
        <v>1.0474924242402039E-2</v>
      </c>
      <c r="K27">
        <f t="shared" si="2"/>
        <v>0.16857194209240203</v>
      </c>
      <c r="L27">
        <f t="shared" si="3"/>
        <v>-0.43059999999999832</v>
      </c>
      <c r="O27" s="4">
        <f t="shared" si="6"/>
        <v>22.00625597989135</v>
      </c>
      <c r="P27" s="5">
        <f t="shared" si="4"/>
        <v>10.474924242402039</v>
      </c>
      <c r="Q27" s="5">
        <f t="shared" si="5"/>
        <v>25.980227272728527</v>
      </c>
    </row>
    <row r="28" spans="5:17" x14ac:dyDescent="0.25">
      <c r="E28">
        <v>67.535250000000005</v>
      </c>
      <c r="F28">
        <v>224.00001</v>
      </c>
      <c r="G28">
        <v>580.25643000000002</v>
      </c>
      <c r="I28">
        <f t="shared" si="1"/>
        <v>-1.3750757576076467E-3</v>
      </c>
      <c r="K28">
        <f t="shared" si="2"/>
        <v>0.15314428169239233</v>
      </c>
      <c r="L28">
        <f t="shared" si="3"/>
        <v>-0.46474999999999511</v>
      </c>
      <c r="O28" s="4">
        <f t="shared" si="6"/>
        <v>23.006560852996028</v>
      </c>
      <c r="P28" s="5">
        <f t="shared" si="4"/>
        <v>-1.3750757576076467</v>
      </c>
      <c r="Q28" s="5">
        <f t="shared" si="5"/>
        <v>-8.1697727272682652</v>
      </c>
    </row>
    <row r="29" spans="5:17" x14ac:dyDescent="0.25">
      <c r="E29">
        <v>67.559359999999998</v>
      </c>
      <c r="F29">
        <v>224.00001</v>
      </c>
      <c r="G29">
        <v>604.92985999999996</v>
      </c>
      <c r="I29">
        <f t="shared" si="1"/>
        <v>1.4824924242390125E-2</v>
      </c>
      <c r="K29">
        <f t="shared" si="2"/>
        <v>0.16576663434239011</v>
      </c>
      <c r="L29">
        <f t="shared" si="3"/>
        <v>-0.44064000000000192</v>
      </c>
      <c r="O29" s="4">
        <f t="shared" si="6"/>
        <v>24.006862077353443</v>
      </c>
      <c r="P29" s="5">
        <f t="shared" si="4"/>
        <v>14.824924242390125</v>
      </c>
      <c r="Q29" s="5">
        <f t="shared" si="5"/>
        <v>15.940227272724927</v>
      </c>
    </row>
    <row r="30" spans="5:17" x14ac:dyDescent="0.25">
      <c r="E30">
        <v>67.53425</v>
      </c>
      <c r="F30">
        <v>224.00001</v>
      </c>
      <c r="G30">
        <v>629.60314000000005</v>
      </c>
      <c r="I30">
        <f t="shared" si="1"/>
        <v>8.9492424240233959E-4</v>
      </c>
      <c r="K30">
        <f t="shared" si="2"/>
        <v>0.14825900874240233</v>
      </c>
      <c r="L30">
        <f t="shared" si="3"/>
        <v>-0.46574999999999989</v>
      </c>
      <c r="O30" s="4">
        <f t="shared" si="6"/>
        <v>25.00715722046542</v>
      </c>
      <c r="P30" s="5">
        <f t="shared" si="4"/>
        <v>0.89492424240233959</v>
      </c>
      <c r="Q30" s="5">
        <f t="shared" si="5"/>
        <v>-9.16977272727304</v>
      </c>
    </row>
    <row r="31" spans="5:17" x14ac:dyDescent="0.25">
      <c r="E31">
        <v>67.536850000000001</v>
      </c>
      <c r="F31">
        <v>224.00001</v>
      </c>
      <c r="G31">
        <v>654.27643</v>
      </c>
      <c r="I31">
        <f t="shared" si="1"/>
        <v>1.2904924242377547E-2</v>
      </c>
      <c r="K31">
        <f t="shared" si="2"/>
        <v>0.15669138169237753</v>
      </c>
      <c r="L31">
        <f t="shared" si="3"/>
        <v>-0.46314999999999884</v>
      </c>
      <c r="O31" s="4">
        <f t="shared" si="6"/>
        <v>26.007452768993758</v>
      </c>
      <c r="P31" s="5">
        <f t="shared" si="4"/>
        <v>12.904924242377547</v>
      </c>
      <c r="Q31" s="5">
        <f t="shared" si="5"/>
        <v>-6.5697727272719941</v>
      </c>
    </row>
    <row r="32" spans="5:17" x14ac:dyDescent="0.25">
      <c r="E32">
        <v>67.561850000000007</v>
      </c>
      <c r="F32">
        <v>224.00001</v>
      </c>
      <c r="G32">
        <v>678.94970999999998</v>
      </c>
      <c r="I32">
        <f t="shared" si="1"/>
        <v>4.294924242401521E-3</v>
      </c>
      <c r="K32">
        <f t="shared" si="2"/>
        <v>0.14450375609240151</v>
      </c>
      <c r="L32">
        <f t="shared" si="3"/>
        <v>-0.43814999999999316</v>
      </c>
      <c r="O32" s="4">
        <f t="shared" si="6"/>
        <v>27.007747912105732</v>
      </c>
      <c r="P32" s="5">
        <f t="shared" si="4"/>
        <v>4.294924242401521</v>
      </c>
      <c r="Q32" s="5">
        <f t="shared" si="5"/>
        <v>18.430227272733688</v>
      </c>
    </row>
    <row r="33" spans="5:17" x14ac:dyDescent="0.25">
      <c r="E33">
        <v>67.55256</v>
      </c>
      <c r="F33">
        <v>224.00001</v>
      </c>
      <c r="G33">
        <v>703.62329999999997</v>
      </c>
      <c r="I33">
        <f t="shared" si="1"/>
        <v>6.5249242423988107E-3</v>
      </c>
      <c r="K33">
        <f t="shared" si="2"/>
        <v>0.14315608554239878</v>
      </c>
      <c r="L33">
        <f t="shared" si="3"/>
        <v>-0.44744000000000028</v>
      </c>
      <c r="O33" s="4">
        <f t="shared" si="6"/>
        <v>28.00805562312495</v>
      </c>
      <c r="P33" s="5">
        <f t="shared" si="4"/>
        <v>6.5249242423988107</v>
      </c>
      <c r="Q33" s="5">
        <f t="shared" si="5"/>
        <v>9.1402272727265643</v>
      </c>
    </row>
    <row r="34" spans="5:17" x14ac:dyDescent="0.25">
      <c r="E34">
        <v>67.517650000000003</v>
      </c>
      <c r="F34">
        <v>224.00001</v>
      </c>
      <c r="G34">
        <v>728.29657999999995</v>
      </c>
      <c r="I34">
        <f t="shared" si="1"/>
        <v>-3.4350757576078195E-3</v>
      </c>
      <c r="K34">
        <f t="shared" si="2"/>
        <v>0.12961845994239218</v>
      </c>
      <c r="L34">
        <f t="shared" si="3"/>
        <v>-0.48234999999999673</v>
      </c>
      <c r="O34" s="4">
        <f t="shared" si="6"/>
        <v>29.008350766236923</v>
      </c>
      <c r="P34" s="5">
        <f t="shared" si="4"/>
        <v>-3.4350757576078195</v>
      </c>
      <c r="Q34" s="5">
        <f t="shared" si="5"/>
        <v>-25.769772727269881</v>
      </c>
    </row>
    <row r="35" spans="5:17" x14ac:dyDescent="0.25">
      <c r="E35">
        <v>67.566850000000002</v>
      </c>
      <c r="F35">
        <v>224.00009</v>
      </c>
      <c r="G35">
        <v>752.97001999999998</v>
      </c>
      <c r="I35">
        <f t="shared" si="1"/>
        <v>3.3224924242404086E-2</v>
      </c>
      <c r="K35">
        <f t="shared" si="2"/>
        <v>0.16270081114240409</v>
      </c>
      <c r="L35">
        <f t="shared" si="3"/>
        <v>-0.4331499999999977</v>
      </c>
      <c r="O35" s="4">
        <f t="shared" si="6"/>
        <v>30.008652396010703</v>
      </c>
      <c r="P35" s="5">
        <f t="shared" si="4"/>
        <v>33.224924242404086</v>
      </c>
      <c r="Q35" s="5">
        <f t="shared" si="5"/>
        <v>23.430227272729141</v>
      </c>
    </row>
    <row r="36" spans="5:17" x14ac:dyDescent="0.25">
      <c r="E36">
        <v>67.536550000000005</v>
      </c>
      <c r="F36">
        <v>224.00001</v>
      </c>
      <c r="G36">
        <v>777.64322000000004</v>
      </c>
      <c r="I36">
        <f t="shared" si="1"/>
        <v>-1.7350757576082287E-3</v>
      </c>
      <c r="K36">
        <f t="shared" si="2"/>
        <v>0.12416319714239177</v>
      </c>
      <c r="L36">
        <f t="shared" si="3"/>
        <v>-0.46344999999999459</v>
      </c>
      <c r="O36" s="4">
        <f t="shared" si="6"/>
        <v>31.008944295791782</v>
      </c>
      <c r="P36" s="5">
        <f t="shared" si="4"/>
        <v>-1.7350757576082287</v>
      </c>
      <c r="Q36" s="5">
        <f t="shared" si="5"/>
        <v>-6.8697727272677422</v>
      </c>
    </row>
    <row r="37" spans="5:17" x14ac:dyDescent="0.25">
      <c r="E37">
        <v>67.568449999999999</v>
      </c>
      <c r="F37">
        <v>224.00001</v>
      </c>
      <c r="G37">
        <v>802.31665999999996</v>
      </c>
      <c r="I37">
        <f t="shared" si="1"/>
        <v>3.4214924242377265E-2</v>
      </c>
      <c r="K37">
        <f t="shared" si="2"/>
        <v>0.15653554834237726</v>
      </c>
      <c r="L37">
        <f t="shared" si="3"/>
        <v>-0.43155000000000143</v>
      </c>
      <c r="O37" s="4">
        <f t="shared" si="6"/>
        <v>32.009245925565551</v>
      </c>
      <c r="P37" s="5">
        <f t="shared" si="4"/>
        <v>34.214924242377265</v>
      </c>
      <c r="Q37" s="5">
        <f t="shared" si="5"/>
        <v>25.030227272725412</v>
      </c>
    </row>
    <row r="38" spans="5:17" x14ac:dyDescent="0.25">
      <c r="E38">
        <v>67.550910000000002</v>
      </c>
      <c r="F38">
        <v>224.00008</v>
      </c>
      <c r="G38">
        <v>826.99001999999996</v>
      </c>
      <c r="I38">
        <f t="shared" si="1"/>
        <v>-2.0475075757616423E-2</v>
      </c>
      <c r="K38">
        <f t="shared" si="2"/>
        <v>9.8267911142383563E-2</v>
      </c>
      <c r="L38">
        <f t="shared" si="3"/>
        <v>-0.44908999999999821</v>
      </c>
      <c r="O38" s="4">
        <f t="shared" si="6"/>
        <v>33.00954431200843</v>
      </c>
      <c r="P38" s="5">
        <f t="shared" si="4"/>
        <v>-20.475075757616423</v>
      </c>
      <c r="Q38" s="5">
        <f t="shared" si="5"/>
        <v>7.4902272727286334</v>
      </c>
    </row>
    <row r="39" spans="5:17" x14ac:dyDescent="0.25">
      <c r="E39">
        <v>67.563220000000001</v>
      </c>
      <c r="F39">
        <v>224.00001</v>
      </c>
      <c r="G39">
        <v>851.66337999999996</v>
      </c>
      <c r="I39">
        <f t="shared" si="1"/>
        <v>2.3824924242404677E-2</v>
      </c>
      <c r="K39">
        <f t="shared" si="2"/>
        <v>0.13899027394240465</v>
      </c>
      <c r="L39">
        <f t="shared" si="3"/>
        <v>-0.43677999999999884</v>
      </c>
      <c r="O39" s="4">
        <f t="shared" si="6"/>
        <v>34.009842698451308</v>
      </c>
      <c r="P39" s="5">
        <f t="shared" si="4"/>
        <v>23.824924242404677</v>
      </c>
      <c r="Q39" s="5">
        <f t="shared" si="5"/>
        <v>19.800227272728009</v>
      </c>
    </row>
    <row r="40" spans="5:17" x14ac:dyDescent="0.25">
      <c r="E40">
        <v>67.520439999999994</v>
      </c>
      <c r="F40">
        <v>224.0001</v>
      </c>
      <c r="G40">
        <v>876.33658000000003</v>
      </c>
      <c r="I40">
        <f t="shared" si="1"/>
        <v>-9.7507575762278975E-4</v>
      </c>
      <c r="K40">
        <f t="shared" si="2"/>
        <v>0.11061265994237718</v>
      </c>
      <c r="L40">
        <f t="shared" si="3"/>
        <v>-0.47956000000000643</v>
      </c>
      <c r="O40" s="4">
        <f t="shared" si="6"/>
        <v>35.010134598232383</v>
      </c>
      <c r="P40" s="5">
        <f t="shared" si="4"/>
        <v>-0.97507575762278975</v>
      </c>
      <c r="Q40" s="5">
        <f t="shared" si="5"/>
        <v>-22.979772727279581</v>
      </c>
    </row>
    <row r="41" spans="5:17" x14ac:dyDescent="0.25">
      <c r="E41">
        <v>67.569419999999994</v>
      </c>
      <c r="F41">
        <v>224.00001</v>
      </c>
      <c r="G41">
        <v>901.01009999999997</v>
      </c>
      <c r="I41">
        <f t="shared" si="1"/>
        <v>2.6704924242380912E-2</v>
      </c>
      <c r="K41">
        <f t="shared" si="2"/>
        <v>0.13471499954238089</v>
      </c>
      <c r="L41">
        <f t="shared" si="3"/>
        <v>-0.43058000000000618</v>
      </c>
      <c r="O41" s="4">
        <f t="shared" si="6"/>
        <v>36.010439471337065</v>
      </c>
      <c r="P41" s="5">
        <f t="shared" si="4"/>
        <v>26.704924242380912</v>
      </c>
      <c r="Q41" s="5">
        <f t="shared" si="5"/>
        <v>26.000227272720664</v>
      </c>
    </row>
    <row r="42" spans="5:17" x14ac:dyDescent="0.25">
      <c r="E42">
        <v>67.504249999999999</v>
      </c>
      <c r="F42">
        <v>223.99992</v>
      </c>
      <c r="G42">
        <v>925.68361000000004</v>
      </c>
      <c r="I42">
        <f t="shared" si="1"/>
        <v>6.824924242380348E-3</v>
      </c>
      <c r="K42">
        <f t="shared" si="2"/>
        <v>0.11125734059238032</v>
      </c>
      <c r="L42">
        <f t="shared" si="3"/>
        <v>-0.49575000000000102</v>
      </c>
      <c r="O42" s="4">
        <f t="shared" si="6"/>
        <v>37.010743939025382</v>
      </c>
      <c r="P42" s="5">
        <f t="shared" si="4"/>
        <v>6.824924242380348</v>
      </c>
      <c r="Q42" s="5">
        <f t="shared" si="5"/>
        <v>-39.169772727274179</v>
      </c>
    </row>
    <row r="43" spans="5:17" x14ac:dyDescent="0.25">
      <c r="E43">
        <v>67.568950000000001</v>
      </c>
      <c r="F43">
        <v>224.0001</v>
      </c>
      <c r="G43">
        <v>950.35673999999995</v>
      </c>
      <c r="I43">
        <f t="shared" si="1"/>
        <v>1.2824924242380575E-2</v>
      </c>
      <c r="K43">
        <f t="shared" si="2"/>
        <v>0.11367973674238058</v>
      </c>
      <c r="L43">
        <f t="shared" si="3"/>
        <v>-0.43104999999999905</v>
      </c>
      <c r="O43" s="4">
        <f t="shared" si="6"/>
        <v>38.011033000891914</v>
      </c>
      <c r="P43" s="5">
        <f t="shared" si="4"/>
        <v>12.824924242380575</v>
      </c>
      <c r="Q43" s="5">
        <f t="shared" si="5"/>
        <v>25.530227272727799</v>
      </c>
    </row>
    <row r="44" spans="5:17" x14ac:dyDescent="0.25">
      <c r="E44">
        <v>67.521749999999997</v>
      </c>
      <c r="F44">
        <v>224.00001</v>
      </c>
      <c r="G44">
        <v>975.03017999999997</v>
      </c>
      <c r="I44">
        <f t="shared" si="1"/>
        <v>2.3924924242379575E-2</v>
      </c>
      <c r="K44">
        <f t="shared" si="2"/>
        <v>0.12120208794237955</v>
      </c>
      <c r="L44">
        <f t="shared" si="3"/>
        <v>-0.47825000000000273</v>
      </c>
      <c r="O44" s="4">
        <f t="shared" ref="O44:O75" si="7">(G44-$G$6)/24.666+1</f>
        <v>39.011334630665694</v>
      </c>
      <c r="P44" s="5">
        <f t="shared" si="4"/>
        <v>23.924924242379575</v>
      </c>
      <c r="Q44" s="5">
        <f t="shared" si="5"/>
        <v>-21.669772727275884</v>
      </c>
    </row>
    <row r="45" spans="5:17" x14ac:dyDescent="0.25">
      <c r="E45">
        <v>67.589150000000004</v>
      </c>
      <c r="F45">
        <v>224.00001</v>
      </c>
      <c r="G45">
        <v>999.70338000000004</v>
      </c>
      <c r="I45">
        <f t="shared" si="1"/>
        <v>1.202492424238244E-2</v>
      </c>
      <c r="K45">
        <f t="shared" si="2"/>
        <v>0.10572447394238241</v>
      </c>
      <c r="L45">
        <f t="shared" si="3"/>
        <v>-0.41084999999999638</v>
      </c>
      <c r="O45" s="4">
        <f t="shared" si="7"/>
        <v>40.011626530446769</v>
      </c>
      <c r="P45" s="5">
        <f t="shared" si="4"/>
        <v>12.02492424238244</v>
      </c>
      <c r="Q45" s="5">
        <f t="shared" si="5"/>
        <v>45.73022727273046</v>
      </c>
    </row>
    <row r="46" spans="5:17" x14ac:dyDescent="0.25">
      <c r="E46">
        <v>67.542850000000001</v>
      </c>
      <c r="F46">
        <v>224.00001</v>
      </c>
      <c r="G46">
        <v>1024.3768</v>
      </c>
      <c r="I46">
        <f t="shared" si="1"/>
        <v>1.772492424240113E-2</v>
      </c>
      <c r="K46">
        <f t="shared" si="2"/>
        <v>0.10784682804240112</v>
      </c>
      <c r="L46">
        <f t="shared" si="3"/>
        <v>-0.45714999999999861</v>
      </c>
      <c r="O46" s="4">
        <f t="shared" si="7"/>
        <v>41.011927349387825</v>
      </c>
      <c r="P46" s="5">
        <f t="shared" si="4"/>
        <v>17.72492424240113</v>
      </c>
      <c r="Q46" s="5">
        <f t="shared" si="5"/>
        <v>-0.56977272727176675</v>
      </c>
    </row>
    <row r="47" spans="5:17" x14ac:dyDescent="0.25">
      <c r="E47">
        <v>67.562749999999994</v>
      </c>
      <c r="F47">
        <v>224.00001</v>
      </c>
      <c r="G47">
        <v>1049.0503000000001</v>
      </c>
      <c r="I47">
        <f t="shared" si="1"/>
        <v>8.9249242423932174E-3</v>
      </c>
      <c r="K47">
        <f t="shared" si="2"/>
        <v>9.5469170542393206E-2</v>
      </c>
      <c r="L47">
        <f t="shared" si="3"/>
        <v>-0.43725000000000591</v>
      </c>
      <c r="O47" s="4">
        <f t="shared" si="7"/>
        <v>42.012231411659776</v>
      </c>
      <c r="P47" s="5">
        <f t="shared" si="4"/>
        <v>8.9249242423932174</v>
      </c>
      <c r="Q47" s="5">
        <f t="shared" si="5"/>
        <v>19.330227272720933</v>
      </c>
    </row>
    <row r="48" spans="5:17" x14ac:dyDescent="0.25">
      <c r="E48">
        <v>67.540350000000004</v>
      </c>
      <c r="F48">
        <v>224.00001</v>
      </c>
      <c r="G48">
        <v>1073.7236</v>
      </c>
      <c r="I48">
        <f t="shared" si="1"/>
        <v>1.4824924242390125E-2</v>
      </c>
      <c r="K48">
        <f t="shared" si="2"/>
        <v>9.7791542042390128E-2</v>
      </c>
      <c r="L48">
        <f t="shared" si="3"/>
        <v>-0.45964999999999634</v>
      </c>
      <c r="O48" s="4">
        <f t="shared" si="7"/>
        <v>43.01252736560447</v>
      </c>
      <c r="P48" s="5">
        <f t="shared" si="4"/>
        <v>14.824924242390125</v>
      </c>
      <c r="Q48" s="5">
        <f t="shared" si="5"/>
        <v>-3.069772727269493</v>
      </c>
    </row>
    <row r="49" spans="5:17" x14ac:dyDescent="0.25">
      <c r="E49">
        <v>67.556049999999999</v>
      </c>
      <c r="F49">
        <v>223.99994000000001</v>
      </c>
      <c r="G49">
        <v>1098.3968</v>
      </c>
      <c r="I49">
        <f t="shared" si="1"/>
        <v>1.7249242423815758E-3</v>
      </c>
      <c r="K49">
        <f t="shared" si="2"/>
        <v>8.1113928042381572E-2</v>
      </c>
      <c r="L49">
        <f t="shared" si="3"/>
        <v>-0.44395000000000095</v>
      </c>
      <c r="O49" s="4">
        <f t="shared" si="7"/>
        <v>44.012819265385545</v>
      </c>
      <c r="P49" s="5">
        <f t="shared" si="4"/>
        <v>1.7249242423815758</v>
      </c>
      <c r="Q49" s="5">
        <f t="shared" si="5"/>
        <v>12.630227272725891</v>
      </c>
    </row>
    <row r="50" spans="5:17" x14ac:dyDescent="0.25">
      <c r="E50">
        <v>67.539249999999996</v>
      </c>
      <c r="F50">
        <v>224.00001</v>
      </c>
      <c r="G50">
        <v>1123.0702000000001</v>
      </c>
      <c r="I50">
        <f t="shared" si="1"/>
        <v>2.2724924242396582E-2</v>
      </c>
      <c r="K50">
        <f t="shared" si="2"/>
        <v>9.853628504239656E-2</v>
      </c>
      <c r="L50">
        <f t="shared" si="3"/>
        <v>-0.46075000000000443</v>
      </c>
      <c r="O50" s="4">
        <f t="shared" si="7"/>
        <v>45.013119273493878</v>
      </c>
      <c r="P50" s="5">
        <f t="shared" si="4"/>
        <v>22.724924242396582</v>
      </c>
      <c r="Q50" s="5">
        <f t="shared" si="5"/>
        <v>-4.1697727272775875</v>
      </c>
    </row>
    <row r="51" spans="5:17" x14ac:dyDescent="0.25">
      <c r="E51">
        <v>67.562250000000006</v>
      </c>
      <c r="F51">
        <v>224.00001</v>
      </c>
      <c r="G51">
        <v>1147.7436</v>
      </c>
      <c r="I51">
        <f t="shared" si="1"/>
        <v>2.5249242423797114E-3</v>
      </c>
      <c r="K51">
        <f t="shared" si="2"/>
        <v>7.4758642042379697E-2</v>
      </c>
      <c r="L51">
        <f t="shared" si="3"/>
        <v>-0.43774999999999409</v>
      </c>
      <c r="O51" s="4">
        <f t="shared" si="7"/>
        <v>46.013419281602204</v>
      </c>
      <c r="P51" s="5">
        <f t="shared" si="4"/>
        <v>2.5249242423797114</v>
      </c>
      <c r="Q51" s="5">
        <f t="shared" si="5"/>
        <v>18.830227272732756</v>
      </c>
    </row>
    <row r="52" spans="5:17" x14ac:dyDescent="0.25">
      <c r="E52">
        <v>67.53295</v>
      </c>
      <c r="F52">
        <v>224.00001</v>
      </c>
      <c r="G52">
        <v>1172.4168999999999</v>
      </c>
      <c r="I52">
        <f t="shared" si="1"/>
        <v>-5.5350757576206888E-3</v>
      </c>
      <c r="K52">
        <f t="shared" si="2"/>
        <v>6.3121013542379312E-2</v>
      </c>
      <c r="L52">
        <f t="shared" si="3"/>
        <v>-0.46705000000000041</v>
      </c>
      <c r="O52" s="4">
        <f t="shared" si="7"/>
        <v>47.013715235546897</v>
      </c>
      <c r="P52" s="5">
        <f t="shared" si="4"/>
        <v>-5.5350757576206888</v>
      </c>
      <c r="Q52" s="5">
        <f t="shared" si="5"/>
        <v>-10.469772727273563</v>
      </c>
    </row>
    <row r="53" spans="5:17" x14ac:dyDescent="0.25">
      <c r="E53">
        <v>67.569950000000006</v>
      </c>
      <c r="F53">
        <v>223.99994000000001</v>
      </c>
      <c r="G53">
        <v>1197.0904</v>
      </c>
      <c r="I53">
        <f t="shared" si="1"/>
        <v>7.2492424240522269E-4</v>
      </c>
      <c r="K53">
        <f t="shared" si="2"/>
        <v>6.5803356042405226E-2</v>
      </c>
      <c r="L53">
        <f t="shared" si="3"/>
        <v>-0.43004999999999427</v>
      </c>
      <c r="O53" s="4">
        <f t="shared" si="7"/>
        <v>48.014019297818855</v>
      </c>
      <c r="P53" s="5">
        <f t="shared" si="4"/>
        <v>0.72492424240522269</v>
      </c>
      <c r="Q53" s="5">
        <f t="shared" si="5"/>
        <v>26.530227272732574</v>
      </c>
    </row>
    <row r="54" spans="5:17" x14ac:dyDescent="0.25">
      <c r="E54">
        <v>67.510630000000006</v>
      </c>
      <c r="F54">
        <v>224.00009</v>
      </c>
      <c r="G54">
        <v>1221.7636</v>
      </c>
      <c r="I54">
        <f t="shared" si="1"/>
        <v>3.9649242423820397E-3</v>
      </c>
      <c r="K54">
        <f t="shared" si="2"/>
        <v>6.5465742042382036E-2</v>
      </c>
      <c r="L54">
        <f t="shared" si="3"/>
        <v>-0.48936999999999387</v>
      </c>
      <c r="O54" s="4">
        <f t="shared" si="7"/>
        <v>49.01431119759993</v>
      </c>
      <c r="P54" s="5">
        <f t="shared" si="4"/>
        <v>3.9649242423820397</v>
      </c>
      <c r="Q54" s="5">
        <f t="shared" si="5"/>
        <v>-32.789772727267021</v>
      </c>
    </row>
    <row r="55" spans="5:17" x14ac:dyDescent="0.25">
      <c r="E55">
        <v>67.560249999999996</v>
      </c>
      <c r="F55">
        <v>224.00001</v>
      </c>
      <c r="G55">
        <v>1246.4369999999999</v>
      </c>
      <c r="I55">
        <f t="shared" si="1"/>
        <v>-1.1375075757598552E-2</v>
      </c>
      <c r="K55">
        <f t="shared" si="2"/>
        <v>4.6548099042401453E-2</v>
      </c>
      <c r="L55">
        <f t="shared" si="3"/>
        <v>-0.43975000000000364</v>
      </c>
      <c r="O55" s="4">
        <f t="shared" si="7"/>
        <v>50.014611205708256</v>
      </c>
      <c r="P55" s="5">
        <f t="shared" si="4"/>
        <v>-11.375075757598552</v>
      </c>
      <c r="Q55" s="5">
        <f t="shared" si="5"/>
        <v>16.830227272723207</v>
      </c>
    </row>
    <row r="56" spans="5:17" x14ac:dyDescent="0.25">
      <c r="E56">
        <v>67.520449999999997</v>
      </c>
      <c r="F56">
        <v>224.00001</v>
      </c>
      <c r="G56">
        <v>1271.1103000000001</v>
      </c>
      <c r="I56">
        <f t="shared" si="1"/>
        <v>1.9424924242400721E-2</v>
      </c>
      <c r="K56">
        <f t="shared" si="2"/>
        <v>7.3770470542400712E-2</v>
      </c>
      <c r="L56">
        <f t="shared" si="3"/>
        <v>-0.47955000000000325</v>
      </c>
      <c r="O56" s="4">
        <f t="shared" si="7"/>
        <v>51.014907159652964</v>
      </c>
      <c r="P56" s="5">
        <f t="shared" si="4"/>
        <v>19.424924242400721</v>
      </c>
      <c r="Q56" s="5">
        <f t="shared" si="5"/>
        <v>-22.969772727276407</v>
      </c>
    </row>
    <row r="57" spans="5:17" x14ac:dyDescent="0.25">
      <c r="E57">
        <v>67.570350000000005</v>
      </c>
      <c r="F57">
        <v>224.00006999999999</v>
      </c>
      <c r="G57">
        <v>1295.7836</v>
      </c>
      <c r="I57">
        <f t="shared" si="1"/>
        <v>-1.8735075757604136E-2</v>
      </c>
      <c r="K57">
        <f t="shared" si="2"/>
        <v>3.203284204239587E-2</v>
      </c>
      <c r="L57">
        <f t="shared" si="3"/>
        <v>-0.4296499999999952</v>
      </c>
      <c r="O57" s="4">
        <f t="shared" si="7"/>
        <v>52.015203113597657</v>
      </c>
      <c r="P57" s="5">
        <f t="shared" si="4"/>
        <v>-18.735075757604136</v>
      </c>
      <c r="Q57" s="5">
        <f t="shared" si="5"/>
        <v>26.930227272731642</v>
      </c>
    </row>
    <row r="58" spans="5:17" x14ac:dyDescent="0.25">
      <c r="E58">
        <v>67.541849999999997</v>
      </c>
      <c r="F58">
        <v>224.00001</v>
      </c>
      <c r="G58">
        <v>1320.4570000000001</v>
      </c>
      <c r="I58">
        <f t="shared" si="1"/>
        <v>6.6249242424021304E-3</v>
      </c>
      <c r="K58">
        <f t="shared" si="2"/>
        <v>5.3815199042402118E-2</v>
      </c>
      <c r="L58">
        <f t="shared" si="3"/>
        <v>-0.45815000000000339</v>
      </c>
      <c r="O58" s="4">
        <f t="shared" si="7"/>
        <v>53.01550312170599</v>
      </c>
      <c r="P58" s="5">
        <f t="shared" si="4"/>
        <v>6.6249242424021304</v>
      </c>
      <c r="Q58" s="5">
        <f t="shared" si="5"/>
        <v>-1.5697727272765416</v>
      </c>
    </row>
    <row r="59" spans="5:17" x14ac:dyDescent="0.25">
      <c r="E59">
        <v>67.552549999999997</v>
      </c>
      <c r="F59">
        <v>224.00001</v>
      </c>
      <c r="G59">
        <v>1345.1304</v>
      </c>
      <c r="I59">
        <f t="shared" si="1"/>
        <v>-2.7750757575972784E-3</v>
      </c>
      <c r="K59">
        <f t="shared" si="2"/>
        <v>4.0837556042402717E-2</v>
      </c>
      <c r="L59">
        <f t="shared" si="3"/>
        <v>-0.44745000000000346</v>
      </c>
      <c r="O59" s="4">
        <f t="shared" si="7"/>
        <v>54.015803129814316</v>
      </c>
      <c r="P59" s="5">
        <f t="shared" si="4"/>
        <v>-2.7750757575972784</v>
      </c>
      <c r="Q59" s="5">
        <f t="shared" si="5"/>
        <v>9.1302272727233902</v>
      </c>
    </row>
    <row r="60" spans="5:17" x14ac:dyDescent="0.25">
      <c r="E60">
        <v>67.540949999999995</v>
      </c>
      <c r="F60">
        <v>224.00001</v>
      </c>
      <c r="G60">
        <v>1369.8036</v>
      </c>
      <c r="I60">
        <f t="shared" si="1"/>
        <v>9.2492424238344029E-4</v>
      </c>
      <c r="K60">
        <f t="shared" si="2"/>
        <v>4.0959942042383457E-2</v>
      </c>
      <c r="L60">
        <f t="shared" si="3"/>
        <v>-0.45905000000000484</v>
      </c>
      <c r="O60" s="4">
        <f t="shared" si="7"/>
        <v>55.016095029595391</v>
      </c>
      <c r="P60" s="5">
        <f t="shared" si="4"/>
        <v>0.92492424238344029</v>
      </c>
      <c r="Q60" s="5">
        <f t="shared" si="5"/>
        <v>-2.4697727272779968</v>
      </c>
    </row>
    <row r="61" spans="5:17" x14ac:dyDescent="0.25">
      <c r="E61">
        <v>67.55865</v>
      </c>
      <c r="F61">
        <v>224.00001</v>
      </c>
      <c r="G61">
        <v>1394.4771000000001</v>
      </c>
      <c r="I61">
        <f t="shared" si="1"/>
        <v>-7.4750757576111937E-3</v>
      </c>
      <c r="K61">
        <f t="shared" si="2"/>
        <v>2.8982284542388798E-2</v>
      </c>
      <c r="L61">
        <f t="shared" si="3"/>
        <v>-0.44134999999999991</v>
      </c>
      <c r="O61" s="4">
        <f t="shared" si="7"/>
        <v>56.016399091867349</v>
      </c>
      <c r="P61" s="5">
        <f t="shared" si="4"/>
        <v>-7.4750757576111937</v>
      </c>
      <c r="Q61" s="5">
        <f t="shared" si="5"/>
        <v>15.230227272726937</v>
      </c>
    </row>
    <row r="62" spans="5:17" x14ac:dyDescent="0.25">
      <c r="E62">
        <v>67.543949999999995</v>
      </c>
      <c r="F62">
        <v>224.00001</v>
      </c>
      <c r="G62">
        <v>1419.1504</v>
      </c>
      <c r="I62">
        <f t="shared" si="1"/>
        <v>3.6249242423878059E-3</v>
      </c>
      <c r="K62">
        <f t="shared" si="2"/>
        <v>3.6504656042387812E-2</v>
      </c>
      <c r="L62">
        <f t="shared" si="3"/>
        <v>-0.45605000000000473</v>
      </c>
      <c r="O62" s="4">
        <f t="shared" si="7"/>
        <v>57.016695045812043</v>
      </c>
      <c r="P62" s="5">
        <f t="shared" si="4"/>
        <v>3.6249242423878059</v>
      </c>
      <c r="Q62" s="5">
        <f t="shared" si="5"/>
        <v>0.53022727272211689</v>
      </c>
    </row>
    <row r="63" spans="5:17" x14ac:dyDescent="0.25">
      <c r="E63">
        <v>67.567049999999995</v>
      </c>
      <c r="F63">
        <v>224.00001</v>
      </c>
      <c r="G63">
        <v>1443.8237999999999</v>
      </c>
      <c r="I63">
        <f t="shared" si="1"/>
        <v>-2.3750757576124215E-3</v>
      </c>
      <c r="K63">
        <f t="shared" si="2"/>
        <v>2.6927013042387593E-2</v>
      </c>
      <c r="L63">
        <f t="shared" si="3"/>
        <v>-0.43295000000000528</v>
      </c>
      <c r="O63" s="4">
        <f t="shared" si="7"/>
        <v>58.016995053920368</v>
      </c>
      <c r="P63" s="5">
        <f t="shared" si="4"/>
        <v>-2.3750757576124215</v>
      </c>
      <c r="Q63" s="5">
        <f t="shared" si="5"/>
        <v>23.630227272721569</v>
      </c>
    </row>
    <row r="64" spans="5:17" x14ac:dyDescent="0.25">
      <c r="E64">
        <v>67.54795</v>
      </c>
      <c r="F64">
        <v>224.00001</v>
      </c>
      <c r="G64">
        <v>1468.4972</v>
      </c>
      <c r="I64">
        <f t="shared" si="1"/>
        <v>7.3249242423969463E-3</v>
      </c>
      <c r="K64">
        <f t="shared" si="2"/>
        <v>3.3049370042396942E-2</v>
      </c>
      <c r="L64">
        <f t="shared" si="3"/>
        <v>-0.45204999999999984</v>
      </c>
      <c r="O64" s="4">
        <f t="shared" si="7"/>
        <v>59.017295062028701</v>
      </c>
      <c r="P64" s="5">
        <f t="shared" si="4"/>
        <v>7.3249242423969463</v>
      </c>
      <c r="Q64" s="5">
        <f t="shared" si="5"/>
        <v>4.5302272727270054</v>
      </c>
    </row>
    <row r="65" spans="5:17" x14ac:dyDescent="0.25">
      <c r="E65">
        <v>67.560850000000002</v>
      </c>
      <c r="F65">
        <v>224.00001</v>
      </c>
      <c r="G65">
        <v>1493.1705999999999</v>
      </c>
      <c r="I65">
        <f t="shared" si="1"/>
        <v>-7.675075757617833E-3</v>
      </c>
      <c r="K65">
        <f t="shared" si="2"/>
        <v>1.4471727042382171E-2</v>
      </c>
      <c r="L65">
        <f t="shared" si="3"/>
        <v>-0.43914999999999793</v>
      </c>
      <c r="O65" s="4">
        <f t="shared" si="7"/>
        <v>60.01759507013702</v>
      </c>
      <c r="P65" s="5">
        <f t="shared" si="4"/>
        <v>-7.675075757617833</v>
      </c>
      <c r="Q65" s="5">
        <f t="shared" si="5"/>
        <v>17.430227272728914</v>
      </c>
    </row>
    <row r="66" spans="5:17" x14ac:dyDescent="0.25">
      <c r="E66">
        <v>67.547550000000001</v>
      </c>
      <c r="F66">
        <v>224.00001</v>
      </c>
      <c r="G66">
        <v>1517.8438000000001</v>
      </c>
      <c r="I66">
        <f t="shared" si="1"/>
        <v>6.824924242380348E-3</v>
      </c>
      <c r="K66">
        <f t="shared" si="2"/>
        <v>2.5394113042380345E-2</v>
      </c>
      <c r="L66">
        <f t="shared" si="3"/>
        <v>-0.45244999999999891</v>
      </c>
      <c r="O66" s="4">
        <f t="shared" si="7"/>
        <v>61.017886969918109</v>
      </c>
      <c r="P66" s="5">
        <f t="shared" si="4"/>
        <v>6.824924242380348</v>
      </c>
      <c r="Q66" s="5">
        <f t="shared" si="5"/>
        <v>4.1302272727279377</v>
      </c>
    </row>
    <row r="67" spans="5:17" x14ac:dyDescent="0.25">
      <c r="E67">
        <v>67.570949999999996</v>
      </c>
      <c r="F67">
        <v>224.00001</v>
      </c>
      <c r="G67">
        <v>1542.5172</v>
      </c>
      <c r="I67">
        <f t="shared" si="1"/>
        <v>-6.2750757575997795E-3</v>
      </c>
      <c r="K67">
        <f t="shared" si="2"/>
        <v>8.7164700424002262E-3</v>
      </c>
      <c r="L67">
        <f t="shared" si="3"/>
        <v>-0.42905000000000371</v>
      </c>
      <c r="O67" s="4">
        <f t="shared" si="7"/>
        <v>62.018186978026428</v>
      </c>
      <c r="P67" s="5">
        <f t="shared" si="4"/>
        <v>-6.2750757575997795</v>
      </c>
      <c r="Q67" s="5">
        <f t="shared" si="5"/>
        <v>27.530227272723138</v>
      </c>
    </row>
    <row r="68" spans="5:17" x14ac:dyDescent="0.25">
      <c r="E68">
        <v>67.539749999999998</v>
      </c>
      <c r="F68">
        <v>223.99993000000001</v>
      </c>
      <c r="G68">
        <v>1567.1907000000001</v>
      </c>
      <c r="I68">
        <f t="shared" si="1"/>
        <v>1.1724924242400903E-2</v>
      </c>
      <c r="K68">
        <f t="shared" si="2"/>
        <v>2.3138812542400883E-2</v>
      </c>
      <c r="L68">
        <f t="shared" si="3"/>
        <v>-0.46025000000000205</v>
      </c>
      <c r="O68" s="4">
        <f t="shared" si="7"/>
        <v>63.018491040298386</v>
      </c>
      <c r="P68" s="5">
        <f t="shared" si="4"/>
        <v>11.724924242400903</v>
      </c>
      <c r="Q68" s="5">
        <f t="shared" si="5"/>
        <v>-3.6697727272752001</v>
      </c>
    </row>
    <row r="69" spans="5:17" x14ac:dyDescent="0.25">
      <c r="E69">
        <v>67.570549999999997</v>
      </c>
      <c r="F69">
        <v>224.00001</v>
      </c>
      <c r="G69">
        <v>1591.864</v>
      </c>
      <c r="I69">
        <f t="shared" si="1"/>
        <v>-1.2475075757606646E-2</v>
      </c>
      <c r="K69">
        <f t="shared" si="2"/>
        <v>-4.6388159576066512E-3</v>
      </c>
      <c r="L69">
        <f t="shared" si="3"/>
        <v>-0.42945000000000277</v>
      </c>
      <c r="O69" s="4">
        <f t="shared" si="7"/>
        <v>64.018786994243086</v>
      </c>
      <c r="P69" s="5">
        <f t="shared" si="4"/>
        <v>-12.475075757606646</v>
      </c>
      <c r="Q69" s="5">
        <f t="shared" si="5"/>
        <v>27.130227272724071</v>
      </c>
    </row>
    <row r="70" spans="5:17" x14ac:dyDescent="0.25">
      <c r="E70">
        <v>67.556650000000005</v>
      </c>
      <c r="F70">
        <v>224.00001</v>
      </c>
      <c r="G70">
        <v>1616.5373</v>
      </c>
      <c r="I70">
        <f t="shared" ref="I70:I133" si="8">F202-$J$5</f>
        <v>8.3249242424017211E-3</v>
      </c>
      <c r="K70">
        <f t="shared" ref="K70:K133" si="9">-(G70-$G$5)*0.000145+0.236805+I70</f>
        <v>1.2583555542401731E-2</v>
      </c>
      <c r="L70">
        <f t="shared" ref="L70:L133" si="10">E70-77.5+19/2</f>
        <v>-0.44334999999999525</v>
      </c>
      <c r="O70" s="4">
        <f t="shared" si="7"/>
        <v>65.019082948187787</v>
      </c>
      <c r="P70" s="5">
        <f t="shared" ref="P70:P133" si="11">I70*1000-(O70-$O$5)*$S$2</f>
        <v>8.3249242424017211</v>
      </c>
      <c r="Q70" s="5">
        <f t="shared" si="5"/>
        <v>13.230227272731598</v>
      </c>
    </row>
    <row r="71" spans="5:17" x14ac:dyDescent="0.25">
      <c r="E71">
        <v>67.54795</v>
      </c>
      <c r="F71">
        <v>224.00001</v>
      </c>
      <c r="G71">
        <v>1641.2106000000001</v>
      </c>
      <c r="I71">
        <f t="shared" si="8"/>
        <v>1.2492424238530475E-4</v>
      </c>
      <c r="K71">
        <f t="shared" si="9"/>
        <v>8.059270423852738E-4</v>
      </c>
      <c r="L71">
        <f t="shared" si="10"/>
        <v>-0.45204999999999984</v>
      </c>
      <c r="O71" s="4">
        <f t="shared" si="7"/>
        <v>66.019378902132487</v>
      </c>
      <c r="P71" s="5">
        <f t="shared" si="11"/>
        <v>0.12492424238530475</v>
      </c>
      <c r="Q71" s="5">
        <f t="shared" si="5"/>
        <v>4.5302272727270054</v>
      </c>
    </row>
    <row r="72" spans="5:17" x14ac:dyDescent="0.25">
      <c r="E72">
        <v>67.538449999999997</v>
      </c>
      <c r="F72">
        <v>224.00001</v>
      </c>
      <c r="G72">
        <v>1665.8841</v>
      </c>
      <c r="I72">
        <f t="shared" si="8"/>
        <v>-1.8750757575958232E-3</v>
      </c>
      <c r="K72">
        <f t="shared" si="9"/>
        <v>-4.7717304575958241E-3</v>
      </c>
      <c r="L72">
        <f t="shared" si="10"/>
        <v>-0.46155000000000257</v>
      </c>
      <c r="O72" s="4">
        <f t="shared" si="7"/>
        <v>67.019682964404439</v>
      </c>
      <c r="P72" s="5">
        <f t="shared" si="11"/>
        <v>-1.8750757575958232</v>
      </c>
      <c r="Q72" s="5">
        <f t="shared" si="5"/>
        <v>-4.9697727272757231</v>
      </c>
    </row>
    <row r="73" spans="5:17" x14ac:dyDescent="0.25">
      <c r="E73">
        <v>67.549449999999993</v>
      </c>
      <c r="F73">
        <v>224.00001</v>
      </c>
      <c r="G73">
        <v>1690.5572</v>
      </c>
      <c r="I73">
        <f t="shared" si="8"/>
        <v>-1.1175075757620334E-2</v>
      </c>
      <c r="K73">
        <f t="shared" si="9"/>
        <v>-1.7649329957620336E-2</v>
      </c>
      <c r="L73">
        <f t="shared" si="10"/>
        <v>-0.45055000000000689</v>
      </c>
      <c r="O73" s="4">
        <f t="shared" si="7"/>
        <v>68.019970810021888</v>
      </c>
      <c r="P73" s="5">
        <f t="shared" si="11"/>
        <v>-11.175075757620334</v>
      </c>
      <c r="Q73" s="5">
        <f t="shared" si="5"/>
        <v>6.0302272727199568</v>
      </c>
    </row>
    <row r="74" spans="5:17" x14ac:dyDescent="0.25">
      <c r="E74">
        <v>67.548450000000003</v>
      </c>
      <c r="F74">
        <v>224.00008</v>
      </c>
      <c r="G74">
        <v>1715.2307000000001</v>
      </c>
      <c r="I74">
        <f t="shared" si="8"/>
        <v>-3.8750757576053729E-3</v>
      </c>
      <c r="K74">
        <f t="shared" si="9"/>
        <v>-1.3926987457605372E-2</v>
      </c>
      <c r="L74">
        <f t="shared" si="10"/>
        <v>-0.45154999999999745</v>
      </c>
      <c r="O74" s="4">
        <f t="shared" si="7"/>
        <v>69.02027487229384</v>
      </c>
      <c r="P74" s="5">
        <f t="shared" si="11"/>
        <v>-3.8750757576053729</v>
      </c>
      <c r="Q74" s="5">
        <f t="shared" ref="Q74:Q132" si="12">(L74-$M$9)*1000</f>
        <v>5.0302272727293929</v>
      </c>
    </row>
    <row r="75" spans="5:17" x14ac:dyDescent="0.25">
      <c r="E75">
        <v>67.540450000000007</v>
      </c>
      <c r="F75">
        <v>224.00009</v>
      </c>
      <c r="G75">
        <v>1739.9041</v>
      </c>
      <c r="I75">
        <f t="shared" si="8"/>
        <v>-1.8750757575958232E-3</v>
      </c>
      <c r="K75">
        <f t="shared" si="9"/>
        <v>-1.5504630457595814E-2</v>
      </c>
      <c r="L75">
        <f t="shared" si="10"/>
        <v>-0.45954999999999302</v>
      </c>
      <c r="O75" s="4">
        <f t="shared" si="7"/>
        <v>70.020574880402165</v>
      </c>
      <c r="P75" s="5">
        <f t="shared" si="11"/>
        <v>-1.8750757575958232</v>
      </c>
      <c r="Q75" s="5">
        <f t="shared" si="12"/>
        <v>-2.9697727272661734</v>
      </c>
    </row>
    <row r="76" spans="5:17" x14ac:dyDescent="0.25">
      <c r="E76">
        <v>67.550550000000001</v>
      </c>
      <c r="F76">
        <v>224.00001</v>
      </c>
      <c r="G76">
        <v>1764.5773999999999</v>
      </c>
      <c r="I76">
        <f t="shared" si="8"/>
        <v>-1.3750757576076467E-3</v>
      </c>
      <c r="K76">
        <f t="shared" si="9"/>
        <v>-1.8582258957607622E-2</v>
      </c>
      <c r="L76">
        <f t="shared" si="10"/>
        <v>-0.44944999999999879</v>
      </c>
      <c r="O76" s="4">
        <f t="shared" ref="O76:O107" si="13">(G76-$G$6)/24.666+1</f>
        <v>71.020870834346866</v>
      </c>
      <c r="P76" s="5">
        <f t="shared" si="11"/>
        <v>-1.3750757576076467</v>
      </c>
      <c r="Q76" s="5">
        <f t="shared" si="12"/>
        <v>7.1302272727280513</v>
      </c>
    </row>
    <row r="77" spans="5:17" x14ac:dyDescent="0.25">
      <c r="E77">
        <v>67.541150000000002</v>
      </c>
      <c r="F77">
        <v>224.00005999999999</v>
      </c>
      <c r="G77">
        <v>1789.2508</v>
      </c>
      <c r="I77">
        <f t="shared" si="8"/>
        <v>1.0124924242404632E-2</v>
      </c>
      <c r="K77">
        <f t="shared" si="9"/>
        <v>-1.0659901957595364E-2</v>
      </c>
      <c r="L77">
        <f t="shared" si="10"/>
        <v>-0.4588499999999982</v>
      </c>
      <c r="O77" s="4">
        <f t="shared" si="13"/>
        <v>72.021170842455192</v>
      </c>
      <c r="P77" s="5">
        <f t="shared" si="11"/>
        <v>10.124924242404632</v>
      </c>
      <c r="Q77" s="5">
        <f t="shared" si="12"/>
        <v>-2.2697727272713575</v>
      </c>
    </row>
    <row r="78" spans="5:17" x14ac:dyDescent="0.25">
      <c r="E78">
        <v>67.553749999999994</v>
      </c>
      <c r="F78">
        <v>224.00001</v>
      </c>
      <c r="G78">
        <v>1813.9241999999999</v>
      </c>
      <c r="I78">
        <f t="shared" si="8"/>
        <v>3.6249242423878059E-3</v>
      </c>
      <c r="K78">
        <f t="shared" si="9"/>
        <v>-2.0737544957612208E-2</v>
      </c>
      <c r="L78">
        <f t="shared" si="10"/>
        <v>-0.44625000000000625</v>
      </c>
      <c r="O78" s="4">
        <f t="shared" si="13"/>
        <v>73.021470850563517</v>
      </c>
      <c r="P78" s="5">
        <f t="shared" si="11"/>
        <v>3.6249242423878059</v>
      </c>
      <c r="Q78" s="5">
        <f t="shared" si="12"/>
        <v>10.330227272720593</v>
      </c>
    </row>
    <row r="79" spans="5:17" x14ac:dyDescent="0.25">
      <c r="E79">
        <v>67.551050000000004</v>
      </c>
      <c r="F79">
        <v>224.00001</v>
      </c>
      <c r="G79">
        <v>1838.5976000000001</v>
      </c>
      <c r="I79">
        <f t="shared" si="8"/>
        <v>4.82492424239922E-3</v>
      </c>
      <c r="K79">
        <f t="shared" si="9"/>
        <v>-2.3115187957600813E-2</v>
      </c>
      <c r="L79">
        <f t="shared" si="10"/>
        <v>-0.44894999999999641</v>
      </c>
      <c r="O79" s="4">
        <f t="shared" si="13"/>
        <v>74.021770858671857</v>
      </c>
      <c r="P79" s="5">
        <f t="shared" si="11"/>
        <v>4.82492424239922</v>
      </c>
      <c r="Q79" s="5">
        <f t="shared" si="12"/>
        <v>7.6302272727304388</v>
      </c>
    </row>
    <row r="80" spans="5:17" x14ac:dyDescent="0.25">
      <c r="E80">
        <v>67.550650000000005</v>
      </c>
      <c r="F80">
        <v>223.99995000000001</v>
      </c>
      <c r="G80">
        <v>1863.2708</v>
      </c>
      <c r="I80">
        <f t="shared" si="8"/>
        <v>-1.1575075757605191E-2</v>
      </c>
      <c r="K80">
        <f t="shared" si="9"/>
        <v>-4.3092801957605176E-2</v>
      </c>
      <c r="L80">
        <f t="shared" si="10"/>
        <v>-0.44934999999999548</v>
      </c>
      <c r="O80" s="4">
        <f t="shared" si="13"/>
        <v>75.022062758452932</v>
      </c>
      <c r="P80" s="5">
        <f t="shared" si="11"/>
        <v>-11.575075757605191</v>
      </c>
      <c r="Q80" s="5">
        <f t="shared" si="12"/>
        <v>7.230227272731371</v>
      </c>
    </row>
    <row r="81" spans="5:17" x14ac:dyDescent="0.25">
      <c r="E81">
        <v>67.551850000000002</v>
      </c>
      <c r="F81">
        <v>224.00001</v>
      </c>
      <c r="G81">
        <v>1887.9443000000001</v>
      </c>
      <c r="I81">
        <f t="shared" si="8"/>
        <v>1.5424924242381621E-2</v>
      </c>
      <c r="K81">
        <f t="shared" si="9"/>
        <v>-1.9670459457618417E-2</v>
      </c>
      <c r="L81">
        <f t="shared" si="10"/>
        <v>-0.44814999999999827</v>
      </c>
      <c r="O81" s="4">
        <f t="shared" si="13"/>
        <v>76.022366820724883</v>
      </c>
      <c r="P81" s="5">
        <f t="shared" si="11"/>
        <v>15.424924242381621</v>
      </c>
      <c r="Q81" s="5">
        <f t="shared" si="12"/>
        <v>8.4302272727285743</v>
      </c>
    </row>
    <row r="82" spans="5:17" x14ac:dyDescent="0.25">
      <c r="E82">
        <v>67.534949999999995</v>
      </c>
      <c r="F82">
        <v>224.00001</v>
      </c>
      <c r="G82">
        <v>1912.6176</v>
      </c>
      <c r="I82">
        <f t="shared" si="8"/>
        <v>-6.9750757575945954E-3</v>
      </c>
      <c r="K82">
        <f t="shared" si="9"/>
        <v>-4.5648087957594619E-2</v>
      </c>
      <c r="L82">
        <f t="shared" si="10"/>
        <v>-0.46505000000000507</v>
      </c>
      <c r="O82" s="4">
        <f t="shared" si="13"/>
        <v>77.022662774669584</v>
      </c>
      <c r="P82" s="5">
        <f t="shared" si="11"/>
        <v>-6.9750757575945954</v>
      </c>
      <c r="Q82" s="5">
        <f t="shared" si="12"/>
        <v>-8.4697727272782242</v>
      </c>
    </row>
    <row r="83" spans="5:17" x14ac:dyDescent="0.25">
      <c r="E83">
        <v>67.539950000000005</v>
      </c>
      <c r="F83">
        <v>224.00001</v>
      </c>
      <c r="G83">
        <v>1937.2909999999999</v>
      </c>
      <c r="I83">
        <f t="shared" si="8"/>
        <v>2.4424924242396173E-2</v>
      </c>
      <c r="K83">
        <f t="shared" si="9"/>
        <v>-1.7825730957603814E-2</v>
      </c>
      <c r="L83">
        <f t="shared" si="10"/>
        <v>-0.46004999999999541</v>
      </c>
      <c r="O83" s="4">
        <f t="shared" si="13"/>
        <v>78.02296278277791</v>
      </c>
      <c r="P83" s="5">
        <f t="shared" si="11"/>
        <v>24.424924242396173</v>
      </c>
      <c r="Q83" s="5">
        <f t="shared" si="12"/>
        <v>-3.4697727272685608</v>
      </c>
    </row>
    <row r="84" spans="5:17" x14ac:dyDescent="0.25">
      <c r="E84">
        <v>67.548950000000005</v>
      </c>
      <c r="F84">
        <v>223.99994000000001</v>
      </c>
      <c r="G84">
        <v>1961.9644000000001</v>
      </c>
      <c r="I84">
        <f t="shared" si="8"/>
        <v>-2.3750757576124215E-3</v>
      </c>
      <c r="K84">
        <f t="shared" si="9"/>
        <v>-4.8203373957612428E-2</v>
      </c>
      <c r="L84">
        <f t="shared" si="10"/>
        <v>-0.45104999999999507</v>
      </c>
      <c r="O84" s="4">
        <f t="shared" si="13"/>
        <v>79.023262790886236</v>
      </c>
      <c r="P84" s="5">
        <f t="shared" si="11"/>
        <v>-2.3750757576124215</v>
      </c>
      <c r="Q84" s="5">
        <f t="shared" si="12"/>
        <v>5.5302272727317803</v>
      </c>
    </row>
    <row r="85" spans="5:17" x14ac:dyDescent="0.25">
      <c r="E85">
        <v>67.542450000000002</v>
      </c>
      <c r="F85">
        <v>224.00001</v>
      </c>
      <c r="G85">
        <v>1986.6378</v>
      </c>
      <c r="I85">
        <f t="shared" si="8"/>
        <v>2.5124924242390989E-2</v>
      </c>
      <c r="K85">
        <f t="shared" si="9"/>
        <v>-2.4281016957609036E-2</v>
      </c>
      <c r="L85">
        <f t="shared" si="10"/>
        <v>-0.45754999999999768</v>
      </c>
      <c r="O85" s="4">
        <f t="shared" si="13"/>
        <v>80.023562798994561</v>
      </c>
      <c r="P85" s="5">
        <f t="shared" si="11"/>
        <v>25.124924242390989</v>
      </c>
      <c r="Q85" s="5">
        <f t="shared" si="12"/>
        <v>-0.96977272727083452</v>
      </c>
    </row>
    <row r="86" spans="5:17" x14ac:dyDescent="0.25">
      <c r="E86">
        <v>67.553449999999998</v>
      </c>
      <c r="F86">
        <v>224.00001</v>
      </c>
      <c r="G86">
        <v>2011.3110999999999</v>
      </c>
      <c r="I86">
        <f t="shared" si="8"/>
        <v>-1.0775075757607055E-2</v>
      </c>
      <c r="K86">
        <f t="shared" si="9"/>
        <v>-6.3758645457607066E-2</v>
      </c>
      <c r="L86">
        <f t="shared" si="10"/>
        <v>-0.446550000000002</v>
      </c>
      <c r="O86" s="4">
        <f t="shared" si="13"/>
        <v>81.023858752939262</v>
      </c>
      <c r="P86" s="5">
        <f t="shared" si="11"/>
        <v>-10.775075757607055</v>
      </c>
      <c r="Q86" s="5">
        <f t="shared" si="12"/>
        <v>10.030227272724845</v>
      </c>
    </row>
    <row r="87" spans="5:17" x14ac:dyDescent="0.25">
      <c r="E87">
        <v>67.561149999999998</v>
      </c>
      <c r="F87">
        <v>223.99995000000001</v>
      </c>
      <c r="G87">
        <v>2035.9843000000001</v>
      </c>
      <c r="I87">
        <f t="shared" si="8"/>
        <v>1.5324924242378302E-2</v>
      </c>
      <c r="K87">
        <f t="shared" si="9"/>
        <v>-4.1236259457621716E-2</v>
      </c>
      <c r="L87">
        <f t="shared" si="10"/>
        <v>-0.43885000000000218</v>
      </c>
      <c r="O87" s="4">
        <f t="shared" si="13"/>
        <v>82.024150652720337</v>
      </c>
      <c r="P87" s="5">
        <f t="shared" si="11"/>
        <v>15.324924242378302</v>
      </c>
      <c r="Q87" s="5">
        <f t="shared" si="12"/>
        <v>17.730227272724662</v>
      </c>
    </row>
    <row r="88" spans="5:17" x14ac:dyDescent="0.25">
      <c r="E88">
        <v>67.562250000000006</v>
      </c>
      <c r="F88">
        <v>224.00001</v>
      </c>
      <c r="G88">
        <v>2060.6578</v>
      </c>
      <c r="I88">
        <f t="shared" si="8"/>
        <v>-1.6535075757616369E-2</v>
      </c>
      <c r="K88">
        <f t="shared" si="9"/>
        <v>-7.6673916957616384E-2</v>
      </c>
      <c r="L88">
        <f t="shared" si="10"/>
        <v>-0.43774999999999409</v>
      </c>
      <c r="O88" s="4">
        <f t="shared" si="13"/>
        <v>83.024454714992288</v>
      </c>
      <c r="P88" s="5">
        <f t="shared" si="11"/>
        <v>-16.535075757616369</v>
      </c>
      <c r="Q88" s="5">
        <f t="shared" si="12"/>
        <v>18.830227272732756</v>
      </c>
    </row>
    <row r="89" spans="5:17" x14ac:dyDescent="0.25">
      <c r="E89">
        <v>67.555750000000003</v>
      </c>
      <c r="F89">
        <v>224.00001</v>
      </c>
      <c r="G89">
        <v>2085.3310999999999</v>
      </c>
      <c r="I89">
        <f t="shared" si="8"/>
        <v>2.3224924242384759E-2</v>
      </c>
      <c r="K89">
        <f t="shared" si="9"/>
        <v>-4.0491545457615241E-2</v>
      </c>
      <c r="L89">
        <f t="shared" si="10"/>
        <v>-0.4442499999999967</v>
      </c>
      <c r="O89" s="4">
        <f t="shared" si="13"/>
        <v>84.024750668936989</v>
      </c>
      <c r="P89" s="5">
        <f t="shared" si="11"/>
        <v>23.224924242384759</v>
      </c>
      <c r="Q89" s="5">
        <f t="shared" si="12"/>
        <v>12.330227272730143</v>
      </c>
    </row>
    <row r="90" spans="5:17" x14ac:dyDescent="0.25">
      <c r="E90">
        <v>67.534750000000003</v>
      </c>
      <c r="F90">
        <v>224.00001</v>
      </c>
      <c r="G90">
        <v>2110.0043999999998</v>
      </c>
      <c r="I90">
        <f t="shared" si="8"/>
        <v>-1.6475075757597324E-2</v>
      </c>
      <c r="K90">
        <f t="shared" si="9"/>
        <v>-8.3769173957597309E-2</v>
      </c>
      <c r="L90">
        <f t="shared" si="10"/>
        <v>-0.4652499999999975</v>
      </c>
      <c r="O90" s="4">
        <f t="shared" si="13"/>
        <v>85.025046622881703</v>
      </c>
      <c r="P90" s="5">
        <f t="shared" si="11"/>
        <v>-16.475075757597324</v>
      </c>
      <c r="Q90" s="5">
        <f t="shared" si="12"/>
        <v>-8.6697727272706526</v>
      </c>
    </row>
    <row r="91" spans="5:17" x14ac:dyDescent="0.25">
      <c r="E91">
        <v>67.51755</v>
      </c>
      <c r="F91">
        <v>224.00001</v>
      </c>
      <c r="G91">
        <v>2134.6779000000001</v>
      </c>
      <c r="I91">
        <f t="shared" si="8"/>
        <v>1.8224924242389307E-2</v>
      </c>
      <c r="K91">
        <f t="shared" si="9"/>
        <v>-5.2646831457610732E-2</v>
      </c>
      <c r="L91">
        <f t="shared" si="10"/>
        <v>-0.48245000000000005</v>
      </c>
      <c r="O91" s="4">
        <f t="shared" si="13"/>
        <v>86.025350685153668</v>
      </c>
      <c r="P91" s="5">
        <f t="shared" si="11"/>
        <v>18.224924242389307</v>
      </c>
      <c r="Q91" s="5">
        <f t="shared" si="12"/>
        <v>-25.869772727273201</v>
      </c>
    </row>
    <row r="92" spans="5:17" x14ac:dyDescent="0.25">
      <c r="E92">
        <v>67.560149999999993</v>
      </c>
      <c r="F92">
        <v>224.00001</v>
      </c>
      <c r="G92">
        <v>2159.3510999999999</v>
      </c>
      <c r="I92">
        <f t="shared" si="8"/>
        <v>2.7249242423863507E-3</v>
      </c>
      <c r="K92">
        <f t="shared" si="9"/>
        <v>-7.1724445457613639E-2</v>
      </c>
      <c r="L92">
        <f t="shared" si="10"/>
        <v>-0.43985000000000696</v>
      </c>
      <c r="O92" s="4">
        <f t="shared" si="13"/>
        <v>87.025642584934729</v>
      </c>
      <c r="P92" s="5">
        <f t="shared" si="11"/>
        <v>2.7249242423863507</v>
      </c>
      <c r="Q92" s="5">
        <f t="shared" si="12"/>
        <v>16.730227272719887</v>
      </c>
    </row>
    <row r="93" spans="5:17" x14ac:dyDescent="0.25">
      <c r="E93">
        <v>67.556550000000001</v>
      </c>
      <c r="F93">
        <v>224.0001</v>
      </c>
      <c r="G93">
        <v>2184.0246999999999</v>
      </c>
      <c r="I93">
        <f t="shared" si="8"/>
        <v>1.0424924242386169E-2</v>
      </c>
      <c r="K93">
        <f t="shared" si="9"/>
        <v>-6.7602117457613797E-2</v>
      </c>
      <c r="L93">
        <f t="shared" si="10"/>
        <v>-0.44344999999999857</v>
      </c>
      <c r="O93" s="4">
        <f t="shared" si="13"/>
        <v>88.025950701370306</v>
      </c>
      <c r="P93" s="5">
        <f t="shared" si="11"/>
        <v>10.424924242386169</v>
      </c>
      <c r="Q93" s="5">
        <f t="shared" si="12"/>
        <v>13.130227272728279</v>
      </c>
    </row>
    <row r="94" spans="5:17" x14ac:dyDescent="0.25">
      <c r="E94">
        <v>67.550550000000001</v>
      </c>
      <c r="F94">
        <v>224.00001</v>
      </c>
      <c r="G94">
        <v>2208.6979000000001</v>
      </c>
      <c r="I94">
        <f t="shared" si="8"/>
        <v>1.0024924242401312E-2</v>
      </c>
      <c r="K94">
        <f t="shared" si="9"/>
        <v>-7.1579731457598716E-2</v>
      </c>
      <c r="L94">
        <f t="shared" si="10"/>
        <v>-0.44944999999999879</v>
      </c>
      <c r="O94" s="4">
        <f t="shared" si="13"/>
        <v>89.026242601151395</v>
      </c>
      <c r="P94" s="5">
        <f t="shared" si="11"/>
        <v>10.024924242401312</v>
      </c>
      <c r="Q94" s="5">
        <f t="shared" si="12"/>
        <v>7.1302272727280513</v>
      </c>
    </row>
    <row r="95" spans="5:17" x14ac:dyDescent="0.25">
      <c r="E95">
        <v>67.559250000000006</v>
      </c>
      <c r="F95">
        <v>224.00001</v>
      </c>
      <c r="G95">
        <v>2233.3712</v>
      </c>
      <c r="I95">
        <f t="shared" si="8"/>
        <v>1.5524924242384941E-2</v>
      </c>
      <c r="K95">
        <f t="shared" si="9"/>
        <v>-6.9657359957615073E-2</v>
      </c>
      <c r="L95">
        <f t="shared" si="10"/>
        <v>-0.4407499999999942</v>
      </c>
      <c r="O95" s="4">
        <f t="shared" si="13"/>
        <v>90.026538555096096</v>
      </c>
      <c r="P95" s="5">
        <f t="shared" si="11"/>
        <v>15.524924242384941</v>
      </c>
      <c r="Q95" s="5">
        <f t="shared" si="12"/>
        <v>15.830227272732644</v>
      </c>
    </row>
    <row r="96" spans="5:17" x14ac:dyDescent="0.25">
      <c r="E96">
        <v>67.536150000000006</v>
      </c>
      <c r="F96">
        <v>224.00005999999999</v>
      </c>
      <c r="G96">
        <v>2258.0446999999999</v>
      </c>
      <c r="I96">
        <f t="shared" si="8"/>
        <v>1.4249242424000386E-3</v>
      </c>
      <c r="K96">
        <f t="shared" si="9"/>
        <v>-8.7335017457599973E-2</v>
      </c>
      <c r="L96">
        <f t="shared" si="10"/>
        <v>-0.46384999999999366</v>
      </c>
      <c r="O96" s="4">
        <f t="shared" si="13"/>
        <v>91.026842617368033</v>
      </c>
      <c r="P96" s="5">
        <f t="shared" si="11"/>
        <v>1.4249242424000386</v>
      </c>
      <c r="Q96" s="5">
        <f t="shared" si="12"/>
        <v>-7.26977272726681</v>
      </c>
    </row>
    <row r="97" spans="5:17" x14ac:dyDescent="0.25">
      <c r="E97">
        <v>67.550650000000005</v>
      </c>
      <c r="F97">
        <v>224.00005999999999</v>
      </c>
      <c r="G97">
        <v>2282.7177999999999</v>
      </c>
      <c r="I97">
        <f t="shared" si="8"/>
        <v>3.1249242423996293E-3</v>
      </c>
      <c r="K97">
        <f t="shared" si="9"/>
        <v>-8.9212616957600355E-2</v>
      </c>
      <c r="L97">
        <f t="shared" si="10"/>
        <v>-0.44934999999999548</v>
      </c>
      <c r="O97" s="4">
        <f t="shared" si="13"/>
        <v>92.027130462985482</v>
      </c>
      <c r="P97" s="5">
        <f t="shared" si="11"/>
        <v>3.1249242423996293</v>
      </c>
      <c r="Q97" s="5">
        <f t="shared" si="12"/>
        <v>7.230227272731371</v>
      </c>
    </row>
    <row r="98" spans="5:17" x14ac:dyDescent="0.25">
      <c r="E98">
        <v>67.535650000000004</v>
      </c>
      <c r="F98">
        <v>224.00009</v>
      </c>
      <c r="G98">
        <v>2307.3915000000002</v>
      </c>
      <c r="I98">
        <f t="shared" si="8"/>
        <v>1.402492424239199E-2</v>
      </c>
      <c r="K98">
        <f t="shared" si="9"/>
        <v>-8.189030345760806E-2</v>
      </c>
      <c r="L98">
        <f t="shared" si="10"/>
        <v>-0.46434999999999604</v>
      </c>
      <c r="O98" s="4">
        <f t="shared" si="13"/>
        <v>93.027442633584698</v>
      </c>
      <c r="P98" s="5">
        <f t="shared" si="11"/>
        <v>14.02492424239199</v>
      </c>
      <c r="Q98" s="5">
        <f t="shared" si="12"/>
        <v>-7.7697727272691974</v>
      </c>
    </row>
    <row r="99" spans="5:17" x14ac:dyDescent="0.25">
      <c r="E99">
        <v>67.556449999999998</v>
      </c>
      <c r="F99">
        <v>224.00001</v>
      </c>
      <c r="G99">
        <v>2332.0645</v>
      </c>
      <c r="I99">
        <f t="shared" si="8"/>
        <v>8.6249242423832584E-3</v>
      </c>
      <c r="K99">
        <f t="shared" si="9"/>
        <v>-9.086788845761673E-2</v>
      </c>
      <c r="L99">
        <f t="shared" si="10"/>
        <v>-0.44355000000000189</v>
      </c>
      <c r="O99" s="4">
        <f t="shared" si="13"/>
        <v>94.027726425038523</v>
      </c>
      <c r="P99" s="5">
        <f t="shared" si="11"/>
        <v>8.6249242423832584</v>
      </c>
      <c r="Q99" s="5">
        <f t="shared" si="12"/>
        <v>13.030227272724959</v>
      </c>
    </row>
    <row r="100" spans="5:17" x14ac:dyDescent="0.25">
      <c r="E100">
        <v>67.538749999999993</v>
      </c>
      <c r="F100">
        <v>224.00009</v>
      </c>
      <c r="G100">
        <v>2356.7381</v>
      </c>
      <c r="I100">
        <f t="shared" si="8"/>
        <v>1.0324924242382849E-2</v>
      </c>
      <c r="K100">
        <f t="shared" si="9"/>
        <v>-9.2745560457617171E-2</v>
      </c>
      <c r="L100">
        <f t="shared" si="10"/>
        <v>-0.46125000000000682</v>
      </c>
      <c r="O100" s="4">
        <f t="shared" si="13"/>
        <v>95.028034541474099</v>
      </c>
      <c r="P100" s="5">
        <f t="shared" si="11"/>
        <v>10.324924242382849</v>
      </c>
      <c r="Q100" s="5">
        <f t="shared" si="12"/>
        <v>-4.6697727272799749</v>
      </c>
    </row>
    <row r="101" spans="5:17" x14ac:dyDescent="0.25">
      <c r="E101">
        <v>67.542649999999995</v>
      </c>
      <c r="F101">
        <v>224.00001</v>
      </c>
      <c r="G101">
        <v>2381.4115000000002</v>
      </c>
      <c r="I101">
        <f t="shared" si="8"/>
        <v>1.4424924242405268E-2</v>
      </c>
      <c r="K101">
        <f t="shared" si="9"/>
        <v>-9.2223203457594771E-2</v>
      </c>
      <c r="L101">
        <f t="shared" si="10"/>
        <v>-0.45735000000000525</v>
      </c>
      <c r="O101" s="4">
        <f t="shared" si="13"/>
        <v>96.028334549582425</v>
      </c>
      <c r="P101" s="5">
        <f t="shared" si="11"/>
        <v>14.424924242405268</v>
      </c>
      <c r="Q101" s="5">
        <f t="shared" si="12"/>
        <v>-0.76977272727840607</v>
      </c>
    </row>
    <row r="102" spans="5:17" x14ac:dyDescent="0.25">
      <c r="E102">
        <v>67.529650000000004</v>
      </c>
      <c r="F102">
        <v>224.00001</v>
      </c>
      <c r="G102">
        <v>2406.0846999999999</v>
      </c>
      <c r="I102">
        <f t="shared" si="8"/>
        <v>6.3249242423921714E-3</v>
      </c>
      <c r="K102">
        <f t="shared" si="9"/>
        <v>-0.10390081745760782</v>
      </c>
      <c r="L102">
        <f t="shared" si="10"/>
        <v>-0.47034999999999627</v>
      </c>
      <c r="O102" s="4">
        <f t="shared" si="13"/>
        <v>97.0286264493635</v>
      </c>
      <c r="P102" s="5">
        <f t="shared" si="11"/>
        <v>6.3249242423921714</v>
      </c>
      <c r="Q102" s="5">
        <f t="shared" si="12"/>
        <v>-13.769772727269425</v>
      </c>
    </row>
    <row r="103" spans="5:17" x14ac:dyDescent="0.25">
      <c r="E103">
        <v>67.573949999999996</v>
      </c>
      <c r="F103">
        <v>224.00008</v>
      </c>
      <c r="G103">
        <v>2430.7583</v>
      </c>
      <c r="I103">
        <f t="shared" si="8"/>
        <v>-1.7507575759623251E-4</v>
      </c>
      <c r="K103">
        <f t="shared" si="9"/>
        <v>-0.11397848945759625</v>
      </c>
      <c r="L103">
        <f t="shared" si="10"/>
        <v>-0.42605000000000359</v>
      </c>
      <c r="O103" s="4">
        <f t="shared" si="13"/>
        <v>98.028934565799076</v>
      </c>
      <c r="P103" s="5">
        <f t="shared" si="11"/>
        <v>-0.17507575759623251</v>
      </c>
      <c r="Q103" s="5">
        <f t="shared" si="12"/>
        <v>30.530227272723252</v>
      </c>
    </row>
    <row r="104" spans="5:17" x14ac:dyDescent="0.25">
      <c r="E104">
        <v>67.523449999999997</v>
      </c>
      <c r="F104">
        <v>223.99992</v>
      </c>
      <c r="G104">
        <v>2455.4315000000001</v>
      </c>
      <c r="I104">
        <f t="shared" si="8"/>
        <v>-3.2750757576138767E-3</v>
      </c>
      <c r="K104">
        <f t="shared" si="9"/>
        <v>-0.12065610345761391</v>
      </c>
      <c r="L104">
        <f t="shared" si="10"/>
        <v>-0.47655000000000314</v>
      </c>
      <c r="O104" s="4">
        <f t="shared" si="13"/>
        <v>99.029226465580166</v>
      </c>
      <c r="P104" s="5">
        <f t="shared" si="11"/>
        <v>-3.2750757576138767</v>
      </c>
      <c r="Q104" s="5">
        <f t="shared" si="12"/>
        <v>-19.969772727276293</v>
      </c>
    </row>
    <row r="105" spans="5:17" x14ac:dyDescent="0.25">
      <c r="E105">
        <v>67.479050000000001</v>
      </c>
      <c r="F105">
        <v>224.00001</v>
      </c>
      <c r="G105">
        <v>2480.1048000000001</v>
      </c>
      <c r="I105">
        <f t="shared" si="8"/>
        <v>3.5249242423844862E-3</v>
      </c>
      <c r="K105">
        <f t="shared" si="9"/>
        <v>-0.11743373195761553</v>
      </c>
      <c r="L105">
        <f t="shared" si="10"/>
        <v>-0.52094999999999914</v>
      </c>
      <c r="O105" s="4">
        <f t="shared" si="13"/>
        <v>100.02952241952485</v>
      </c>
      <c r="P105" s="5">
        <f t="shared" si="11"/>
        <v>3.5249242423844862</v>
      </c>
      <c r="Q105" s="5">
        <f t="shared" si="12"/>
        <v>-64.369772727272291</v>
      </c>
    </row>
    <row r="106" spans="5:17" x14ac:dyDescent="0.25">
      <c r="E106">
        <v>67.527249999999995</v>
      </c>
      <c r="F106">
        <v>224.00001</v>
      </c>
      <c r="G106">
        <v>2504.7782000000002</v>
      </c>
      <c r="I106">
        <f t="shared" si="8"/>
        <v>1.0824924242399447E-2</v>
      </c>
      <c r="K106">
        <f t="shared" si="9"/>
        <v>-0.11371137495760059</v>
      </c>
      <c r="L106">
        <f t="shared" si="10"/>
        <v>-0.47275000000000489</v>
      </c>
      <c r="O106" s="4">
        <f t="shared" si="13"/>
        <v>101.02982242763319</v>
      </c>
      <c r="P106" s="5">
        <f t="shared" si="11"/>
        <v>10.824924242399447</v>
      </c>
      <c r="Q106" s="5">
        <f t="shared" si="12"/>
        <v>-16.169772727278044</v>
      </c>
    </row>
    <row r="107" spans="5:17" x14ac:dyDescent="0.25">
      <c r="E107">
        <v>67.579750000000004</v>
      </c>
      <c r="F107">
        <v>223.99994000000001</v>
      </c>
      <c r="G107">
        <v>2529.4515000000001</v>
      </c>
      <c r="I107">
        <f t="shared" si="8"/>
        <v>9.5249242423847136E-3</v>
      </c>
      <c r="K107">
        <f t="shared" si="9"/>
        <v>-0.11858900345761531</v>
      </c>
      <c r="L107">
        <f t="shared" si="10"/>
        <v>-0.42024999999999579</v>
      </c>
      <c r="O107" s="4">
        <f t="shared" si="13"/>
        <v>102.03011838157789</v>
      </c>
      <c r="P107" s="5">
        <f t="shared" si="11"/>
        <v>9.5249242423847136</v>
      </c>
      <c r="Q107" s="5">
        <f t="shared" si="12"/>
        <v>36.330227272731051</v>
      </c>
    </row>
    <row r="108" spans="5:17" x14ac:dyDescent="0.25">
      <c r="E108">
        <v>67.524150000000006</v>
      </c>
      <c r="F108">
        <v>224.00009</v>
      </c>
      <c r="G108">
        <v>2554.1248999999998</v>
      </c>
      <c r="I108">
        <f t="shared" si="8"/>
        <v>7.2492424240522269E-4</v>
      </c>
      <c r="K108">
        <f t="shared" si="9"/>
        <v>-0.13096664645759476</v>
      </c>
      <c r="L108">
        <f t="shared" si="10"/>
        <v>-0.47584999999999411</v>
      </c>
      <c r="O108" s="4">
        <f t="shared" ref="O108:O132" si="14">(G108-$G$6)/24.666+1</f>
        <v>103.0304183896862</v>
      </c>
      <c r="P108" s="5">
        <f t="shared" si="11"/>
        <v>0.72492424240522269</v>
      </c>
      <c r="Q108" s="5">
        <f t="shared" si="12"/>
        <v>-19.269772727267267</v>
      </c>
    </row>
    <row r="109" spans="5:17" x14ac:dyDescent="0.25">
      <c r="E109">
        <v>67.580349999999996</v>
      </c>
      <c r="F109">
        <v>224.00001</v>
      </c>
      <c r="G109">
        <v>2578.7982999999999</v>
      </c>
      <c r="I109">
        <f t="shared" si="8"/>
        <v>1.8024924242382667E-2</v>
      </c>
      <c r="K109">
        <f t="shared" si="9"/>
        <v>-0.11724428945761733</v>
      </c>
      <c r="L109">
        <f t="shared" si="10"/>
        <v>-0.4196500000000043</v>
      </c>
      <c r="O109" s="4">
        <f t="shared" si="14"/>
        <v>104.03071839779453</v>
      </c>
      <c r="P109" s="5">
        <f t="shared" si="11"/>
        <v>18.024924242382667</v>
      </c>
      <c r="Q109" s="5">
        <f t="shared" si="12"/>
        <v>36.930227272722547</v>
      </c>
    </row>
    <row r="110" spans="5:17" x14ac:dyDescent="0.25">
      <c r="E110">
        <v>67.536150000000006</v>
      </c>
      <c r="F110">
        <v>224.00001</v>
      </c>
      <c r="G110">
        <v>2603.4717000000001</v>
      </c>
      <c r="I110">
        <f t="shared" si="8"/>
        <v>-3.575075757595414E-3</v>
      </c>
      <c r="K110">
        <f t="shared" si="9"/>
        <v>-0.14242193245759543</v>
      </c>
      <c r="L110">
        <f t="shared" si="10"/>
        <v>-0.46384999999999366</v>
      </c>
      <c r="O110" s="4">
        <f t="shared" si="14"/>
        <v>105.03101840590287</v>
      </c>
      <c r="P110" s="5">
        <f t="shared" si="11"/>
        <v>-3.575075757595414</v>
      </c>
      <c r="Q110" s="5">
        <f t="shared" si="12"/>
        <v>-7.26977272726681</v>
      </c>
    </row>
    <row r="111" spans="5:17" x14ac:dyDescent="0.25">
      <c r="E111">
        <v>67.544650000000004</v>
      </c>
      <c r="F111">
        <v>224.00001</v>
      </c>
      <c r="G111">
        <v>2628.145</v>
      </c>
      <c r="I111">
        <f t="shared" si="8"/>
        <v>1.7524924242394491E-2</v>
      </c>
      <c r="K111">
        <f t="shared" si="9"/>
        <v>-0.12489956095760552</v>
      </c>
      <c r="L111">
        <f t="shared" si="10"/>
        <v>-0.4553499999999957</v>
      </c>
      <c r="O111" s="4">
        <f t="shared" si="14"/>
        <v>106.03131435984757</v>
      </c>
      <c r="P111" s="5">
        <f t="shared" si="11"/>
        <v>17.524924242394491</v>
      </c>
      <c r="Q111" s="5">
        <f t="shared" si="12"/>
        <v>1.2302272727311436</v>
      </c>
    </row>
    <row r="112" spans="5:17" x14ac:dyDescent="0.25">
      <c r="E112">
        <v>67.528049999999993</v>
      </c>
      <c r="F112">
        <v>224.00001</v>
      </c>
      <c r="G112">
        <v>2652.8184000000001</v>
      </c>
      <c r="I112">
        <f t="shared" si="8"/>
        <v>1.1724924242400903E-2</v>
      </c>
      <c r="K112">
        <f t="shared" si="9"/>
        <v>-0.13427720395759912</v>
      </c>
      <c r="L112">
        <f t="shared" si="10"/>
        <v>-0.47195000000000675</v>
      </c>
      <c r="O112" s="4">
        <f t="shared" si="14"/>
        <v>107.0316143679559</v>
      </c>
      <c r="P112" s="5">
        <f t="shared" si="11"/>
        <v>11.724924242400903</v>
      </c>
      <c r="Q112" s="5">
        <f t="shared" si="12"/>
        <v>-15.369772727279907</v>
      </c>
    </row>
    <row r="113" spans="5:17" x14ac:dyDescent="0.25">
      <c r="E113">
        <v>67.547250000000005</v>
      </c>
      <c r="F113">
        <v>224.00001</v>
      </c>
      <c r="G113">
        <v>2677.4917999999998</v>
      </c>
      <c r="I113">
        <f t="shared" si="8"/>
        <v>2.492492424238435E-2</v>
      </c>
      <c r="K113">
        <f t="shared" si="9"/>
        <v>-0.12465484695761564</v>
      </c>
      <c r="L113">
        <f t="shared" si="10"/>
        <v>-0.45274999999999466</v>
      </c>
      <c r="O113" s="4">
        <f t="shared" si="14"/>
        <v>108.03191437606421</v>
      </c>
      <c r="P113" s="5">
        <f t="shared" si="11"/>
        <v>24.92492424238435</v>
      </c>
      <c r="Q113" s="5">
        <f t="shared" si="12"/>
        <v>3.8302272727321895</v>
      </c>
    </row>
    <row r="114" spans="5:17" x14ac:dyDescent="0.25">
      <c r="E114">
        <v>67.524500000000003</v>
      </c>
      <c r="F114">
        <v>223.99994000000001</v>
      </c>
      <c r="G114">
        <v>2702.1651000000002</v>
      </c>
      <c r="I114">
        <f t="shared" si="8"/>
        <v>4.2492424239526372E-4</v>
      </c>
      <c r="K114">
        <f t="shared" si="9"/>
        <v>-0.15273247545760477</v>
      </c>
      <c r="L114">
        <f t="shared" si="10"/>
        <v>-0.4754999999999967</v>
      </c>
      <c r="O114" s="4">
        <f t="shared" si="14"/>
        <v>109.03221033000894</v>
      </c>
      <c r="P114" s="5">
        <f t="shared" si="11"/>
        <v>0.42492424239526372</v>
      </c>
      <c r="Q114" s="5">
        <f t="shared" si="12"/>
        <v>-18.919772727269859</v>
      </c>
    </row>
    <row r="115" spans="5:17" x14ac:dyDescent="0.25">
      <c r="E115">
        <v>67.51285</v>
      </c>
      <c r="F115">
        <v>224.00001</v>
      </c>
      <c r="G115">
        <v>2726.8384000000001</v>
      </c>
      <c r="I115">
        <f t="shared" si="8"/>
        <v>8.724924242386578E-3</v>
      </c>
      <c r="K115">
        <f t="shared" si="9"/>
        <v>-0.14801010395761344</v>
      </c>
      <c r="L115">
        <f t="shared" si="10"/>
        <v>-0.48714999999999975</v>
      </c>
      <c r="O115" s="4">
        <f t="shared" si="14"/>
        <v>110.03250628395362</v>
      </c>
      <c r="P115" s="5">
        <f t="shared" si="11"/>
        <v>8.724924242386578</v>
      </c>
      <c r="Q115" s="5">
        <f t="shared" si="12"/>
        <v>-30.569772727272905</v>
      </c>
    </row>
    <row r="116" spans="5:17" x14ac:dyDescent="0.25">
      <c r="E116">
        <v>67.538049999999998</v>
      </c>
      <c r="F116">
        <v>224.00001</v>
      </c>
      <c r="G116">
        <v>2751.5118000000002</v>
      </c>
      <c r="I116">
        <f t="shared" si="8"/>
        <v>-2.8750757576005981E-3</v>
      </c>
      <c r="K116">
        <f t="shared" si="9"/>
        <v>-0.16318774695760063</v>
      </c>
      <c r="L116">
        <f t="shared" si="10"/>
        <v>-0.46195000000000164</v>
      </c>
      <c r="O116" s="4">
        <f t="shared" si="14"/>
        <v>111.03280629206196</v>
      </c>
      <c r="P116" s="5">
        <f t="shared" si="11"/>
        <v>-2.8750757576005981</v>
      </c>
      <c r="Q116" s="5">
        <f t="shared" si="12"/>
        <v>-5.3697727272747908</v>
      </c>
    </row>
    <row r="117" spans="5:17" x14ac:dyDescent="0.25">
      <c r="E117">
        <v>67.540149999999997</v>
      </c>
      <c r="F117">
        <v>224.00006999999999</v>
      </c>
      <c r="G117">
        <v>2776.1851000000001</v>
      </c>
      <c r="I117">
        <f t="shared" si="8"/>
        <v>6.3249242423921714E-3</v>
      </c>
      <c r="K117">
        <f t="shared" si="9"/>
        <v>-0.15756537545760785</v>
      </c>
      <c r="L117">
        <f t="shared" si="10"/>
        <v>-0.45985000000000298</v>
      </c>
      <c r="O117" s="4">
        <f t="shared" si="14"/>
        <v>112.03310224600666</v>
      </c>
      <c r="P117" s="5">
        <f t="shared" si="11"/>
        <v>6.3249242423921714</v>
      </c>
      <c r="Q117" s="5">
        <f t="shared" si="12"/>
        <v>-3.2697727272761323</v>
      </c>
    </row>
    <row r="118" spans="5:17" x14ac:dyDescent="0.25">
      <c r="E118">
        <v>67.541730000000001</v>
      </c>
      <c r="F118">
        <v>224.00001</v>
      </c>
      <c r="G118">
        <v>2800.8584000000001</v>
      </c>
      <c r="I118">
        <f t="shared" si="8"/>
        <v>1.9249242423882151E-3</v>
      </c>
      <c r="K118">
        <f t="shared" si="9"/>
        <v>-0.16554300395761179</v>
      </c>
      <c r="L118">
        <f t="shared" si="10"/>
        <v>-0.45826999999999884</v>
      </c>
      <c r="O118" s="4">
        <f t="shared" si="14"/>
        <v>113.03339819995136</v>
      </c>
      <c r="P118" s="5">
        <f t="shared" si="11"/>
        <v>1.9249242423882151</v>
      </c>
      <c r="Q118" s="5">
        <f t="shared" si="12"/>
        <v>-1.6897727272719987</v>
      </c>
    </row>
    <row r="119" spans="5:17" x14ac:dyDescent="0.25">
      <c r="E119">
        <v>67.526150000000001</v>
      </c>
      <c r="F119">
        <v>224.00001</v>
      </c>
      <c r="G119">
        <v>2825.5318000000002</v>
      </c>
      <c r="I119">
        <f t="shared" si="8"/>
        <v>-1.575075757614286E-3</v>
      </c>
      <c r="K119">
        <f t="shared" si="9"/>
        <v>-0.17262064695761431</v>
      </c>
      <c r="L119">
        <f t="shared" si="10"/>
        <v>-0.47384999999999877</v>
      </c>
      <c r="O119" s="4">
        <f t="shared" si="14"/>
        <v>114.03369820805969</v>
      </c>
      <c r="P119" s="5">
        <f t="shared" si="11"/>
        <v>-1.575075757614286</v>
      </c>
      <c r="Q119" s="5">
        <f t="shared" si="12"/>
        <v>-17.269772727271928</v>
      </c>
    </row>
    <row r="120" spans="5:17" x14ac:dyDescent="0.25">
      <c r="E120">
        <v>67.536349999999999</v>
      </c>
      <c r="F120">
        <v>224.00001</v>
      </c>
      <c r="G120">
        <v>2850.2051000000001</v>
      </c>
      <c r="I120">
        <f t="shared" si="8"/>
        <v>-7.507575762133456E-5</v>
      </c>
      <c r="K120">
        <f t="shared" si="9"/>
        <v>-0.17469827545762134</v>
      </c>
      <c r="L120">
        <f t="shared" si="10"/>
        <v>-0.46365000000000123</v>
      </c>
      <c r="O120" s="4">
        <f t="shared" si="14"/>
        <v>115.03399416200439</v>
      </c>
      <c r="P120" s="5">
        <f t="shared" si="11"/>
        <v>-7.507575762133456E-2</v>
      </c>
      <c r="Q120" s="5">
        <f t="shared" si="12"/>
        <v>-7.0697727272743816</v>
      </c>
    </row>
    <row r="121" spans="5:17" x14ac:dyDescent="0.25">
      <c r="E121">
        <v>67.536349999999999</v>
      </c>
      <c r="F121">
        <v>224.00001</v>
      </c>
      <c r="G121">
        <v>2874.8786</v>
      </c>
      <c r="I121">
        <f t="shared" si="8"/>
        <v>1.1424924242390944E-2</v>
      </c>
      <c r="K121">
        <f t="shared" si="9"/>
        <v>-0.16677593295760906</v>
      </c>
      <c r="L121">
        <f t="shared" si="10"/>
        <v>-0.46365000000000123</v>
      </c>
      <c r="O121" s="4">
        <f t="shared" si="14"/>
        <v>116.03429822427634</v>
      </c>
      <c r="P121" s="5">
        <f t="shared" si="11"/>
        <v>11.424924242390944</v>
      </c>
      <c r="Q121" s="5">
        <f t="shared" si="12"/>
        <v>-7.0697727272743816</v>
      </c>
    </row>
    <row r="122" spans="5:17" x14ac:dyDescent="0.25">
      <c r="E122">
        <v>67.535849999999996</v>
      </c>
      <c r="F122">
        <v>224.00001</v>
      </c>
      <c r="G122">
        <v>2899.5518000000002</v>
      </c>
      <c r="I122">
        <f t="shared" si="8"/>
        <v>8.2492424238012063E-4</v>
      </c>
      <c r="K122">
        <f t="shared" si="9"/>
        <v>-0.18095354695761989</v>
      </c>
      <c r="L122">
        <f t="shared" si="10"/>
        <v>-0.46415000000000362</v>
      </c>
      <c r="O122" s="4">
        <f t="shared" si="14"/>
        <v>117.03459012405742</v>
      </c>
      <c r="P122" s="5">
        <f t="shared" si="11"/>
        <v>0.82492424238012063</v>
      </c>
      <c r="Q122" s="5">
        <f t="shared" si="12"/>
        <v>-7.569772727276769</v>
      </c>
    </row>
    <row r="123" spans="5:17" x14ac:dyDescent="0.25">
      <c r="E123">
        <v>67.544449999999998</v>
      </c>
      <c r="F123">
        <v>224.00001</v>
      </c>
      <c r="G123">
        <v>2924.2251999999999</v>
      </c>
      <c r="I123">
        <f t="shared" si="8"/>
        <v>1.5124924242400084E-2</v>
      </c>
      <c r="K123">
        <f t="shared" si="9"/>
        <v>-0.17023118995759989</v>
      </c>
      <c r="L123">
        <f t="shared" si="10"/>
        <v>-0.45555000000000234</v>
      </c>
      <c r="O123" s="4">
        <f t="shared" si="14"/>
        <v>118.03489013216573</v>
      </c>
      <c r="P123" s="5">
        <f t="shared" si="11"/>
        <v>15.124924242400084</v>
      </c>
      <c r="Q123" s="5">
        <f t="shared" si="12"/>
        <v>1.0302272727245043</v>
      </c>
    </row>
    <row r="124" spans="5:17" x14ac:dyDescent="0.25">
      <c r="E124">
        <v>67.537499999999994</v>
      </c>
      <c r="F124">
        <v>224.0001</v>
      </c>
      <c r="G124">
        <v>2948.8984999999998</v>
      </c>
      <c r="I124">
        <f t="shared" si="8"/>
        <v>4.5249242423892611E-3</v>
      </c>
      <c r="K124">
        <f t="shared" si="9"/>
        <v>-0.1844088184576107</v>
      </c>
      <c r="L124">
        <f t="shared" si="10"/>
        <v>-0.46250000000000568</v>
      </c>
      <c r="O124" s="4">
        <f t="shared" si="14"/>
        <v>119.03518608611043</v>
      </c>
      <c r="P124" s="5">
        <f t="shared" si="11"/>
        <v>4.5249242423892611</v>
      </c>
      <c r="Q124" s="5">
        <f t="shared" si="12"/>
        <v>-5.9197727272788381</v>
      </c>
    </row>
    <row r="125" spans="5:17" x14ac:dyDescent="0.25">
      <c r="E125">
        <v>67.508150000000001</v>
      </c>
      <c r="F125">
        <v>223.99993000000001</v>
      </c>
      <c r="G125">
        <v>2973.5718999999999</v>
      </c>
      <c r="I125">
        <f t="shared" si="8"/>
        <v>2.624924242383031E-3</v>
      </c>
      <c r="K125">
        <f t="shared" si="9"/>
        <v>-0.18988646145761695</v>
      </c>
      <c r="L125">
        <f t="shared" si="10"/>
        <v>-0.49184999999999945</v>
      </c>
      <c r="O125" s="4">
        <f t="shared" si="14"/>
        <v>120.03548609421877</v>
      </c>
      <c r="P125" s="5">
        <f t="shared" si="11"/>
        <v>2.624924242383031</v>
      </c>
      <c r="Q125" s="5">
        <f t="shared" si="12"/>
        <v>-35.26977272727261</v>
      </c>
    </row>
    <row r="126" spans="5:17" x14ac:dyDescent="0.25">
      <c r="E126">
        <v>67.549750000000003</v>
      </c>
      <c r="F126">
        <v>224.0001</v>
      </c>
      <c r="G126">
        <v>2998.2453999999998</v>
      </c>
      <c r="I126">
        <f t="shared" si="8"/>
        <v>-1.0750757575976877E-3</v>
      </c>
      <c r="K126">
        <f t="shared" si="9"/>
        <v>-0.19716411895759767</v>
      </c>
      <c r="L126">
        <f t="shared" si="10"/>
        <v>-0.45024999999999693</v>
      </c>
      <c r="O126" s="4">
        <f t="shared" si="14"/>
        <v>121.03579015649071</v>
      </c>
      <c r="P126" s="5">
        <f t="shared" si="11"/>
        <v>-1.0750757575976877</v>
      </c>
      <c r="Q126" s="5">
        <f t="shared" si="12"/>
        <v>6.3302272727299158</v>
      </c>
    </row>
    <row r="127" spans="5:17" x14ac:dyDescent="0.25">
      <c r="E127">
        <v>67.533050000000003</v>
      </c>
      <c r="F127">
        <v>224.00001</v>
      </c>
      <c r="G127">
        <v>3022.9186</v>
      </c>
      <c r="I127">
        <f t="shared" si="8"/>
        <v>5.2492424239858337E-4</v>
      </c>
      <c r="K127">
        <f t="shared" si="9"/>
        <v>-0.1991417329576014</v>
      </c>
      <c r="L127">
        <f t="shared" si="10"/>
        <v>-0.46694999999999709</v>
      </c>
      <c r="O127" s="4">
        <f t="shared" si="14"/>
        <v>122.03608205627179</v>
      </c>
      <c r="P127" s="5">
        <f t="shared" si="11"/>
        <v>0.52492424239858337</v>
      </c>
      <c r="Q127" s="5">
        <f t="shared" si="12"/>
        <v>-10.369772727270243</v>
      </c>
    </row>
    <row r="128" spans="5:17" x14ac:dyDescent="0.25">
      <c r="E128">
        <v>67.532120000000006</v>
      </c>
      <c r="F128">
        <v>224.00001</v>
      </c>
      <c r="G128">
        <v>3047.5922</v>
      </c>
      <c r="I128">
        <f t="shared" si="8"/>
        <v>8.2492424238012063E-4</v>
      </c>
      <c r="K128">
        <f t="shared" si="9"/>
        <v>-0.2024194049576199</v>
      </c>
      <c r="L128">
        <f t="shared" si="10"/>
        <v>-0.46787999999999386</v>
      </c>
      <c r="O128" s="4">
        <f t="shared" si="14"/>
        <v>123.03639017270737</v>
      </c>
      <c r="P128" s="5">
        <f t="shared" si="11"/>
        <v>0.82492424238012063</v>
      </c>
      <c r="Q128" s="5">
        <f t="shared" si="12"/>
        <v>-11.29977272726701</v>
      </c>
    </row>
    <row r="129" spans="5:17" x14ac:dyDescent="0.25">
      <c r="E129">
        <v>67.531350000000003</v>
      </c>
      <c r="F129">
        <v>224.00001</v>
      </c>
      <c r="G129">
        <v>3072.2654000000002</v>
      </c>
      <c r="I129">
        <f t="shared" si="8"/>
        <v>-3.767507575761897E-2</v>
      </c>
      <c r="K129">
        <f t="shared" si="9"/>
        <v>-0.24449701895761899</v>
      </c>
      <c r="L129">
        <f t="shared" si="10"/>
        <v>-0.46864999999999668</v>
      </c>
      <c r="O129" s="4">
        <f t="shared" si="14"/>
        <v>124.03668207248846</v>
      </c>
      <c r="P129" s="5">
        <f t="shared" si="11"/>
        <v>-37.67507575761897</v>
      </c>
      <c r="Q129" s="5">
        <f t="shared" si="12"/>
        <v>-12.069772727269834</v>
      </c>
    </row>
    <row r="130" spans="5:17" x14ac:dyDescent="0.25">
      <c r="E130">
        <v>67.544650000000004</v>
      </c>
      <c r="F130">
        <v>224.00001</v>
      </c>
      <c r="G130">
        <v>3096.9387999999999</v>
      </c>
      <c r="I130">
        <f t="shared" si="8"/>
        <v>3.6864924242394181E-2</v>
      </c>
      <c r="K130">
        <f t="shared" si="9"/>
        <v>-0.17353466195760581</v>
      </c>
      <c r="L130">
        <f t="shared" si="10"/>
        <v>-0.4553499999999957</v>
      </c>
      <c r="O130" s="4">
        <f t="shared" si="14"/>
        <v>125.03698208059677</v>
      </c>
      <c r="P130" s="5">
        <f t="shared" si="11"/>
        <v>36.864924242394181</v>
      </c>
      <c r="Q130" s="5">
        <f t="shared" si="12"/>
        <v>1.2302272727311436</v>
      </c>
    </row>
    <row r="131" spans="5:17" x14ac:dyDescent="0.25">
      <c r="E131">
        <v>67.531549999999996</v>
      </c>
      <c r="F131">
        <v>224.00001</v>
      </c>
      <c r="G131">
        <v>3121.6122</v>
      </c>
      <c r="I131">
        <f t="shared" si="8"/>
        <v>-0.17723507575760777</v>
      </c>
      <c r="K131">
        <f t="shared" si="9"/>
        <v>-0.39121230495760778</v>
      </c>
      <c r="L131">
        <f t="shared" si="10"/>
        <v>-0.46845000000000425</v>
      </c>
      <c r="O131" s="4">
        <f t="shared" si="14"/>
        <v>126.03728208870511</v>
      </c>
      <c r="P131" s="5">
        <f t="shared" si="11"/>
        <v>-177.23507575760777</v>
      </c>
      <c r="Q131" s="5">
        <f t="shared" si="12"/>
        <v>-11.869772727277406</v>
      </c>
    </row>
    <row r="132" spans="5:17" x14ac:dyDescent="0.25">
      <c r="E132">
        <v>67.525350000000003</v>
      </c>
      <c r="F132">
        <v>223.99991</v>
      </c>
      <c r="G132">
        <v>3146.2854000000002</v>
      </c>
      <c r="I132">
        <f t="shared" si="8"/>
        <v>4.2324924242393536E-2</v>
      </c>
      <c r="K132">
        <f t="shared" si="9"/>
        <v>-0.17522991895760648</v>
      </c>
      <c r="L132">
        <f t="shared" si="10"/>
        <v>-0.47464999999999691</v>
      </c>
      <c r="O132" s="4">
        <f t="shared" si="14"/>
        <v>127.03757398848619</v>
      </c>
      <c r="P132" s="5">
        <f t="shared" si="11"/>
        <v>42.324924242393536</v>
      </c>
      <c r="Q132" s="5">
        <f t="shared" si="12"/>
        <v>-18.069772727270063</v>
      </c>
    </row>
    <row r="133" spans="5:17" x14ac:dyDescent="0.25">
      <c r="E133">
        <v>67.383250000000004</v>
      </c>
      <c r="F133">
        <v>224.00001</v>
      </c>
      <c r="G133">
        <v>3170.9589999999998</v>
      </c>
      <c r="I133">
        <f t="shared" si="8"/>
        <v>-6.4335075757611548E-2</v>
      </c>
      <c r="K133">
        <f t="shared" si="9"/>
        <v>-0.28546759095761154</v>
      </c>
      <c r="L133">
        <f t="shared" si="10"/>
        <v>-0.61674999999999613</v>
      </c>
      <c r="O133" s="4">
        <f>(G133-$G$5)/24.666</f>
        <v>128.03818049136461</v>
      </c>
      <c r="P133" s="5">
        <f t="shared" si="11"/>
        <v>-64.335075757611548</v>
      </c>
      <c r="Q133" s="5">
        <f t="shared" ref="Q133:Q136" si="15">(L133-$M$9)*1000</f>
        <v>-160.16977272726928</v>
      </c>
    </row>
    <row r="134" spans="5:17" x14ac:dyDescent="0.25">
      <c r="E134">
        <v>67.522589999999994</v>
      </c>
      <c r="F134">
        <v>224.00001</v>
      </c>
      <c r="G134">
        <v>3195.6322</v>
      </c>
      <c r="I134">
        <f t="shared" ref="I134:I136" si="16">F266-$J$5</f>
        <v>-0.16303507575761955</v>
      </c>
      <c r="K134">
        <f t="shared" ref="K134:K136" si="17">-(G134-$G$5)*0.000145+0.236805+I134</f>
        <v>-0.38774520495761955</v>
      </c>
      <c r="L134">
        <f t="shared" ref="L134:L136" si="18">E134-77.5+19/2</f>
        <v>-0.47741000000000611</v>
      </c>
      <c r="O134" s="4">
        <v>128</v>
      </c>
      <c r="P134" s="5">
        <f t="shared" ref="P134:P136" si="19">I134*1000-(O134-$O$5)*$S$2</f>
        <v>-163.03507575761955</v>
      </c>
      <c r="Q134" s="5">
        <f t="shared" si="15"/>
        <v>-20.829772727279263</v>
      </c>
    </row>
    <row r="135" spans="5:17" x14ac:dyDescent="0.25">
      <c r="E135">
        <v>67.538449999999997</v>
      </c>
      <c r="F135">
        <v>224.00001</v>
      </c>
      <c r="G135">
        <v>3220.3056000000001</v>
      </c>
      <c r="I135">
        <f t="shared" si="16"/>
        <v>-5.9975075757620289E-2</v>
      </c>
      <c r="K135">
        <f t="shared" si="17"/>
        <v>-0.28826284795762031</v>
      </c>
      <c r="L135">
        <f t="shared" si="18"/>
        <v>-0.46155000000000257</v>
      </c>
      <c r="O135" s="4">
        <v>129</v>
      </c>
      <c r="P135" s="5">
        <f t="shared" si="19"/>
        <v>-59.975075757620289</v>
      </c>
      <c r="Q135" s="5">
        <f t="shared" si="15"/>
        <v>-4.9697727272757231</v>
      </c>
    </row>
    <row r="136" spans="5:17" x14ac:dyDescent="0.25">
      <c r="E136">
        <v>67.55865</v>
      </c>
      <c r="F136">
        <v>224.00001</v>
      </c>
      <c r="G136">
        <v>3244.9787999999999</v>
      </c>
      <c r="I136">
        <f t="shared" si="16"/>
        <v>-1.9375075757608329E-2</v>
      </c>
      <c r="K136">
        <f t="shared" si="17"/>
        <v>-0.2512404619576083</v>
      </c>
      <c r="L136">
        <f t="shared" si="18"/>
        <v>-0.44134999999999991</v>
      </c>
      <c r="O136" s="4">
        <v>130</v>
      </c>
      <c r="P136" s="5">
        <f t="shared" si="19"/>
        <v>-19.375075757608329</v>
      </c>
      <c r="Q136" s="5">
        <f t="shared" si="15"/>
        <v>15.230227272726937</v>
      </c>
    </row>
    <row r="137" spans="5:17" x14ac:dyDescent="0.25">
      <c r="E137">
        <v>77.500050000000002</v>
      </c>
      <c r="F137">
        <v>236.94971000000001</v>
      </c>
      <c r="G137">
        <v>12.769159999999999</v>
      </c>
    </row>
    <row r="138" spans="5:17" x14ac:dyDescent="0.25">
      <c r="E138">
        <v>77.500050000000002</v>
      </c>
      <c r="F138">
        <v>236.92680999999999</v>
      </c>
      <c r="G138">
        <v>37.442439999999998</v>
      </c>
    </row>
    <row r="139" spans="5:17" x14ac:dyDescent="0.25">
      <c r="E139">
        <v>77.50018</v>
      </c>
      <c r="F139">
        <v>236.55661000000001</v>
      </c>
      <c r="G139">
        <v>62.115879999999997</v>
      </c>
    </row>
    <row r="140" spans="5:17" x14ac:dyDescent="0.25">
      <c r="E140">
        <v>77.500150000000005</v>
      </c>
      <c r="F140">
        <v>236.91201000000001</v>
      </c>
      <c r="G140">
        <v>86.789240000000007</v>
      </c>
    </row>
    <row r="141" spans="5:17" x14ac:dyDescent="0.25">
      <c r="E141">
        <v>77.500050000000002</v>
      </c>
      <c r="F141">
        <v>236.91702000000001</v>
      </c>
      <c r="G141">
        <v>111.46252</v>
      </c>
    </row>
    <row r="142" spans="5:17" x14ac:dyDescent="0.25">
      <c r="E142">
        <v>77.500050000000002</v>
      </c>
      <c r="F142">
        <v>236.91501</v>
      </c>
      <c r="G142">
        <v>136.13604000000001</v>
      </c>
    </row>
    <row r="143" spans="5:17" x14ac:dyDescent="0.25">
      <c r="E143">
        <v>77.500119999999995</v>
      </c>
      <c r="F143">
        <v>236.91381000000001</v>
      </c>
      <c r="G143">
        <v>160.80939000000001</v>
      </c>
    </row>
    <row r="144" spans="5:17" x14ac:dyDescent="0.25">
      <c r="E144">
        <v>77.499920000000003</v>
      </c>
      <c r="F144">
        <v>236.90210999999999</v>
      </c>
      <c r="G144">
        <v>185.48267999999999</v>
      </c>
    </row>
    <row r="145" spans="5:7" x14ac:dyDescent="0.25">
      <c r="E145">
        <v>77.500050000000002</v>
      </c>
      <c r="F145">
        <v>236.92031</v>
      </c>
      <c r="G145">
        <v>210.15603999999999</v>
      </c>
    </row>
    <row r="146" spans="5:7" x14ac:dyDescent="0.25">
      <c r="E146">
        <v>77.500129999999999</v>
      </c>
      <c r="F146">
        <v>236.92316</v>
      </c>
      <c r="G146">
        <v>234.82932</v>
      </c>
    </row>
    <row r="147" spans="5:7" x14ac:dyDescent="0.25">
      <c r="E147">
        <v>77.500050000000002</v>
      </c>
      <c r="F147">
        <v>236.93581</v>
      </c>
      <c r="G147">
        <v>259.50274999999999</v>
      </c>
    </row>
    <row r="148" spans="5:7" x14ac:dyDescent="0.25">
      <c r="E148">
        <v>77.499930000000006</v>
      </c>
      <c r="F148">
        <v>236.91538</v>
      </c>
      <c r="G148">
        <v>284.17610999999999</v>
      </c>
    </row>
    <row r="149" spans="5:7" x14ac:dyDescent="0.25">
      <c r="E149">
        <v>77.500159999999994</v>
      </c>
      <c r="F149">
        <v>236.90092000000001</v>
      </c>
      <c r="G149">
        <v>308.84939000000003</v>
      </c>
    </row>
    <row r="150" spans="5:7" x14ac:dyDescent="0.25">
      <c r="E150">
        <v>77.500050000000002</v>
      </c>
      <c r="F150">
        <v>236.92131000000001</v>
      </c>
      <c r="G150">
        <v>333.52267999999998</v>
      </c>
    </row>
    <row r="151" spans="5:7" x14ac:dyDescent="0.25">
      <c r="E151">
        <v>77.500100000000003</v>
      </c>
      <c r="F151">
        <v>236.91461000000001</v>
      </c>
      <c r="G151">
        <v>358.19627000000003</v>
      </c>
    </row>
    <row r="152" spans="5:7" x14ac:dyDescent="0.25">
      <c r="E152">
        <v>77.500050000000002</v>
      </c>
      <c r="F152">
        <v>236.91971000000001</v>
      </c>
      <c r="G152">
        <v>382.86939000000001</v>
      </c>
    </row>
    <row r="153" spans="5:7" x14ac:dyDescent="0.25">
      <c r="E153">
        <v>77.500050000000002</v>
      </c>
      <c r="F153">
        <v>236.90307000000001</v>
      </c>
      <c r="G153">
        <v>407.54298999999997</v>
      </c>
    </row>
    <row r="154" spans="5:7" x14ac:dyDescent="0.25">
      <c r="E154">
        <v>77.500050000000002</v>
      </c>
      <c r="F154">
        <v>236.91809000000001</v>
      </c>
      <c r="G154">
        <v>432.21611000000001</v>
      </c>
    </row>
    <row r="155" spans="5:7" x14ac:dyDescent="0.25">
      <c r="E155">
        <v>77.499979999999994</v>
      </c>
      <c r="F155">
        <v>236.91570999999999</v>
      </c>
      <c r="G155">
        <v>456.88947000000002</v>
      </c>
    </row>
    <row r="156" spans="5:7" x14ac:dyDescent="0.25">
      <c r="E156">
        <v>77.500050000000002</v>
      </c>
      <c r="F156">
        <v>236.92031</v>
      </c>
      <c r="G156">
        <v>481.56290999999999</v>
      </c>
    </row>
    <row r="157" spans="5:7" x14ac:dyDescent="0.25">
      <c r="E157">
        <v>77.499989999999997</v>
      </c>
      <c r="F157">
        <v>236.91701</v>
      </c>
      <c r="G157">
        <v>506.23626999999999</v>
      </c>
    </row>
    <row r="158" spans="5:7" x14ac:dyDescent="0.25">
      <c r="E158">
        <v>77.499949999999998</v>
      </c>
      <c r="F158">
        <v>236.9135</v>
      </c>
      <c r="G158">
        <v>530.90971000000002</v>
      </c>
    </row>
    <row r="159" spans="5:7" x14ac:dyDescent="0.25">
      <c r="E159">
        <v>77.500050000000002</v>
      </c>
      <c r="F159">
        <v>236.91676000000001</v>
      </c>
      <c r="G159">
        <v>555.58307000000002</v>
      </c>
    </row>
    <row r="160" spans="5:7" x14ac:dyDescent="0.25">
      <c r="E160">
        <v>77.500159999999994</v>
      </c>
      <c r="F160">
        <v>236.90491</v>
      </c>
      <c r="G160">
        <v>580.25635</v>
      </c>
    </row>
    <row r="161" spans="5:7" x14ac:dyDescent="0.25">
      <c r="E161">
        <v>77.500050000000002</v>
      </c>
      <c r="F161">
        <v>236.92111</v>
      </c>
      <c r="G161">
        <v>604.92979000000003</v>
      </c>
    </row>
    <row r="162" spans="5:7" x14ac:dyDescent="0.25">
      <c r="E162">
        <v>77.500050000000002</v>
      </c>
      <c r="F162">
        <v>236.90718000000001</v>
      </c>
      <c r="G162">
        <v>629.60314000000005</v>
      </c>
    </row>
    <row r="163" spans="5:7" x14ac:dyDescent="0.25">
      <c r="E163">
        <v>77.499979999999994</v>
      </c>
      <c r="F163">
        <v>236.91918999999999</v>
      </c>
      <c r="G163">
        <v>654.27634999999998</v>
      </c>
    </row>
    <row r="164" spans="5:7" x14ac:dyDescent="0.25">
      <c r="E164">
        <v>77.500050000000002</v>
      </c>
      <c r="F164">
        <v>236.91058000000001</v>
      </c>
      <c r="G164">
        <v>678.94979000000001</v>
      </c>
    </row>
    <row r="165" spans="5:7" x14ac:dyDescent="0.25">
      <c r="E165">
        <v>77.500050000000002</v>
      </c>
      <c r="F165">
        <v>236.91281000000001</v>
      </c>
      <c r="G165">
        <v>703.62314000000003</v>
      </c>
    </row>
    <row r="166" spans="5:7" x14ac:dyDescent="0.25">
      <c r="E166">
        <v>77.500050000000002</v>
      </c>
      <c r="F166">
        <v>236.90285</v>
      </c>
      <c r="G166">
        <v>728.29665999999997</v>
      </c>
    </row>
    <row r="167" spans="5:7" x14ac:dyDescent="0.25">
      <c r="E167">
        <v>77.500050000000002</v>
      </c>
      <c r="F167">
        <v>236.93951000000001</v>
      </c>
      <c r="G167">
        <v>752.96993999999995</v>
      </c>
    </row>
    <row r="168" spans="5:7" x14ac:dyDescent="0.25">
      <c r="E168">
        <v>77.500050000000002</v>
      </c>
      <c r="F168">
        <v>236.90455</v>
      </c>
      <c r="G168">
        <v>777.64322000000004</v>
      </c>
    </row>
    <row r="169" spans="5:7" x14ac:dyDescent="0.25">
      <c r="E169">
        <v>77.500050000000002</v>
      </c>
      <c r="F169">
        <v>236.94049999999999</v>
      </c>
      <c r="G169">
        <v>802.31665999999996</v>
      </c>
    </row>
    <row r="170" spans="5:7" x14ac:dyDescent="0.25">
      <c r="E170">
        <v>77.500050000000002</v>
      </c>
      <c r="F170">
        <v>236.88580999999999</v>
      </c>
      <c r="G170">
        <v>826.99001999999996</v>
      </c>
    </row>
    <row r="171" spans="5:7" x14ac:dyDescent="0.25">
      <c r="E171">
        <v>77.500050000000002</v>
      </c>
      <c r="F171">
        <v>236.93011000000001</v>
      </c>
      <c r="G171">
        <v>851.66330000000005</v>
      </c>
    </row>
    <row r="172" spans="5:7" x14ac:dyDescent="0.25">
      <c r="E172">
        <v>77.500050000000002</v>
      </c>
      <c r="F172">
        <v>236.90530999999999</v>
      </c>
      <c r="G172">
        <v>876.33673999999996</v>
      </c>
    </row>
    <row r="173" spans="5:7" x14ac:dyDescent="0.25">
      <c r="E173">
        <v>77.499970000000005</v>
      </c>
      <c r="F173">
        <v>236.93298999999999</v>
      </c>
      <c r="G173">
        <v>901.00994000000003</v>
      </c>
    </row>
    <row r="174" spans="5:7" x14ac:dyDescent="0.25">
      <c r="E174">
        <v>77.500050000000002</v>
      </c>
      <c r="F174">
        <v>236.91310999999999</v>
      </c>
      <c r="G174">
        <v>925.68361000000004</v>
      </c>
    </row>
    <row r="175" spans="5:7" x14ac:dyDescent="0.25">
      <c r="E175">
        <v>77.499970000000005</v>
      </c>
      <c r="F175">
        <v>236.91910999999999</v>
      </c>
      <c r="G175">
        <v>950.35666000000003</v>
      </c>
    </row>
    <row r="176" spans="5:7" x14ac:dyDescent="0.25">
      <c r="E176">
        <v>77.500050000000002</v>
      </c>
      <c r="F176">
        <v>236.93020999999999</v>
      </c>
      <c r="G176">
        <v>975.03025000000002</v>
      </c>
    </row>
    <row r="177" spans="5:7" x14ac:dyDescent="0.25">
      <c r="E177">
        <v>77.49991</v>
      </c>
      <c r="F177">
        <v>236.91830999999999</v>
      </c>
      <c r="G177">
        <v>999.70338000000004</v>
      </c>
    </row>
    <row r="178" spans="5:7" x14ac:dyDescent="0.25">
      <c r="E178">
        <v>77.500050000000002</v>
      </c>
      <c r="F178">
        <v>236.92401000000001</v>
      </c>
      <c r="G178">
        <v>1024.3768</v>
      </c>
    </row>
    <row r="179" spans="5:7" x14ac:dyDescent="0.25">
      <c r="E179">
        <v>77.500050000000002</v>
      </c>
      <c r="F179">
        <v>236.91521</v>
      </c>
      <c r="G179">
        <v>1049.0503000000001</v>
      </c>
    </row>
    <row r="180" spans="5:7" x14ac:dyDescent="0.25">
      <c r="E180">
        <v>77.500050000000002</v>
      </c>
      <c r="F180">
        <v>236.92111</v>
      </c>
      <c r="G180">
        <v>1073.7234000000001</v>
      </c>
    </row>
    <row r="181" spans="5:7" x14ac:dyDescent="0.25">
      <c r="E181">
        <v>77.500140000000002</v>
      </c>
      <c r="F181">
        <v>236.90800999999999</v>
      </c>
      <c r="G181">
        <v>1098.3968</v>
      </c>
    </row>
    <row r="182" spans="5:7" x14ac:dyDescent="0.25">
      <c r="E182">
        <v>77.499970000000005</v>
      </c>
      <c r="F182">
        <v>236.92901000000001</v>
      </c>
      <c r="G182">
        <v>1123.0702000000001</v>
      </c>
    </row>
    <row r="183" spans="5:7" x14ac:dyDescent="0.25">
      <c r="E183">
        <v>77.500050000000002</v>
      </c>
      <c r="F183">
        <v>236.90880999999999</v>
      </c>
      <c r="G183">
        <v>1147.7437</v>
      </c>
    </row>
    <row r="184" spans="5:7" x14ac:dyDescent="0.25">
      <c r="E184">
        <v>77.500050000000002</v>
      </c>
      <c r="F184">
        <v>236.90074999999999</v>
      </c>
      <c r="G184">
        <v>1172.4168</v>
      </c>
    </row>
    <row r="185" spans="5:7" x14ac:dyDescent="0.25">
      <c r="E185">
        <v>77.500050000000002</v>
      </c>
      <c r="F185">
        <v>236.90701000000001</v>
      </c>
      <c r="G185">
        <v>1197.0904</v>
      </c>
    </row>
    <row r="186" spans="5:7" x14ac:dyDescent="0.25">
      <c r="E186">
        <v>77.500050000000002</v>
      </c>
      <c r="F186">
        <v>236.91024999999999</v>
      </c>
      <c r="G186">
        <v>1221.7637</v>
      </c>
    </row>
    <row r="187" spans="5:7" x14ac:dyDescent="0.25">
      <c r="E187">
        <v>77.500050000000002</v>
      </c>
      <c r="F187">
        <v>236.89491000000001</v>
      </c>
      <c r="G187">
        <v>1246.4368999999999</v>
      </c>
    </row>
    <row r="188" spans="5:7" x14ac:dyDescent="0.25">
      <c r="E188">
        <v>77.500050000000002</v>
      </c>
      <c r="F188">
        <v>236.92571000000001</v>
      </c>
      <c r="G188">
        <v>1271.1104</v>
      </c>
    </row>
    <row r="189" spans="5:7" x14ac:dyDescent="0.25">
      <c r="E189">
        <v>77.500050000000002</v>
      </c>
      <c r="F189">
        <v>236.88755</v>
      </c>
      <c r="G189">
        <v>1295.7836</v>
      </c>
    </row>
    <row r="190" spans="5:7" x14ac:dyDescent="0.25">
      <c r="E190">
        <v>77.500050000000002</v>
      </c>
      <c r="F190">
        <v>236.91291000000001</v>
      </c>
      <c r="G190">
        <v>1320.4570000000001</v>
      </c>
    </row>
    <row r="191" spans="5:7" x14ac:dyDescent="0.25">
      <c r="E191">
        <v>77.500050000000002</v>
      </c>
      <c r="F191">
        <v>236.90351000000001</v>
      </c>
      <c r="G191">
        <v>1345.1304</v>
      </c>
    </row>
    <row r="192" spans="5:7" x14ac:dyDescent="0.25">
      <c r="E192">
        <v>77.500050000000002</v>
      </c>
      <c r="F192">
        <v>236.90720999999999</v>
      </c>
      <c r="G192">
        <v>1369.8039000000001</v>
      </c>
    </row>
    <row r="193" spans="5:7" x14ac:dyDescent="0.25">
      <c r="E193">
        <v>77.500050000000002</v>
      </c>
      <c r="F193">
        <v>236.89881</v>
      </c>
      <c r="G193">
        <v>1394.4772</v>
      </c>
    </row>
    <row r="194" spans="5:7" x14ac:dyDescent="0.25">
      <c r="E194">
        <v>77.500050000000002</v>
      </c>
      <c r="F194">
        <v>236.90991</v>
      </c>
      <c r="G194">
        <v>1419.1505</v>
      </c>
    </row>
    <row r="195" spans="5:7" x14ac:dyDescent="0.25">
      <c r="E195">
        <v>77.500050000000002</v>
      </c>
      <c r="F195">
        <v>236.90391</v>
      </c>
      <c r="G195">
        <v>1443.8240000000001</v>
      </c>
    </row>
    <row r="196" spans="5:7" x14ac:dyDescent="0.25">
      <c r="E196">
        <v>77.500050000000002</v>
      </c>
      <c r="F196">
        <v>236.91361000000001</v>
      </c>
      <c r="G196">
        <v>1468.4971</v>
      </c>
    </row>
    <row r="197" spans="5:7" x14ac:dyDescent="0.25">
      <c r="E197">
        <v>77.500050000000002</v>
      </c>
      <c r="F197">
        <v>236.89860999999999</v>
      </c>
      <c r="G197">
        <v>1493.1706999999999</v>
      </c>
    </row>
    <row r="198" spans="5:7" x14ac:dyDescent="0.25">
      <c r="E198">
        <v>77.500050000000002</v>
      </c>
      <c r="F198">
        <v>236.91310999999999</v>
      </c>
      <c r="G198">
        <v>1517.8438000000001</v>
      </c>
    </row>
    <row r="199" spans="5:7" x14ac:dyDescent="0.25">
      <c r="E199">
        <v>77.500050000000002</v>
      </c>
      <c r="F199">
        <v>236.90001000000001</v>
      </c>
      <c r="G199">
        <v>1542.5173</v>
      </c>
    </row>
    <row r="200" spans="5:7" x14ac:dyDescent="0.25">
      <c r="E200">
        <v>77.500050000000002</v>
      </c>
      <c r="F200">
        <v>236.91801000000001</v>
      </c>
      <c r="G200">
        <v>1567.1907000000001</v>
      </c>
    </row>
    <row r="201" spans="5:7" x14ac:dyDescent="0.25">
      <c r="E201">
        <v>77.499970000000005</v>
      </c>
      <c r="F201">
        <v>236.89381</v>
      </c>
      <c r="G201">
        <v>1591.864</v>
      </c>
    </row>
    <row r="202" spans="5:7" x14ac:dyDescent="0.25">
      <c r="E202">
        <v>77.49991</v>
      </c>
      <c r="F202">
        <v>236.91461000000001</v>
      </c>
      <c r="G202">
        <v>1616.5374999999999</v>
      </c>
    </row>
    <row r="203" spans="5:7" x14ac:dyDescent="0.25">
      <c r="E203">
        <v>77.500100000000003</v>
      </c>
      <c r="F203">
        <v>236.90640999999999</v>
      </c>
      <c r="G203">
        <v>1641.2104999999999</v>
      </c>
    </row>
    <row r="204" spans="5:7" x14ac:dyDescent="0.25">
      <c r="E204">
        <v>77.500050000000002</v>
      </c>
      <c r="F204">
        <v>236.90441000000001</v>
      </c>
      <c r="G204">
        <v>1665.8842</v>
      </c>
    </row>
    <row r="205" spans="5:7" x14ac:dyDescent="0.25">
      <c r="E205">
        <v>77.499920000000003</v>
      </c>
      <c r="F205">
        <v>236.89510999999999</v>
      </c>
      <c r="G205">
        <v>1690.5572</v>
      </c>
    </row>
    <row r="206" spans="5:7" x14ac:dyDescent="0.25">
      <c r="E206">
        <v>77.500050000000002</v>
      </c>
      <c r="F206">
        <v>236.90241</v>
      </c>
      <c r="G206">
        <v>1715.2308</v>
      </c>
    </row>
    <row r="207" spans="5:7" x14ac:dyDescent="0.25">
      <c r="E207">
        <v>77.500050000000002</v>
      </c>
      <c r="F207">
        <v>236.90441000000001</v>
      </c>
      <c r="G207">
        <v>1739.9042999999999</v>
      </c>
    </row>
    <row r="208" spans="5:7" x14ac:dyDescent="0.25">
      <c r="E208">
        <v>77.500050000000002</v>
      </c>
      <c r="F208">
        <v>236.90491</v>
      </c>
      <c r="G208">
        <v>1764.5772999999999</v>
      </c>
    </row>
    <row r="209" spans="5:7" x14ac:dyDescent="0.25">
      <c r="E209">
        <v>77.500050000000002</v>
      </c>
      <c r="F209">
        <v>236.91641000000001</v>
      </c>
      <c r="G209">
        <v>1789.2509</v>
      </c>
    </row>
    <row r="210" spans="5:7" x14ac:dyDescent="0.25">
      <c r="E210">
        <v>77.500050000000002</v>
      </c>
      <c r="F210">
        <v>236.90991</v>
      </c>
      <c r="G210">
        <v>1813.9241999999999</v>
      </c>
    </row>
    <row r="211" spans="5:7" x14ac:dyDescent="0.25">
      <c r="E211">
        <v>77.500050000000002</v>
      </c>
      <c r="F211">
        <v>236.91111000000001</v>
      </c>
      <c r="G211">
        <v>1838.5976000000001</v>
      </c>
    </row>
    <row r="212" spans="5:7" x14ac:dyDescent="0.25">
      <c r="E212">
        <v>77.500050000000002</v>
      </c>
      <c r="F212">
        <v>236.89471</v>
      </c>
      <c r="G212">
        <v>1863.2708</v>
      </c>
    </row>
    <row r="213" spans="5:7" x14ac:dyDescent="0.25">
      <c r="E213">
        <v>77.500159999999994</v>
      </c>
      <c r="F213">
        <v>236.92170999999999</v>
      </c>
      <c r="G213">
        <v>1887.9443000000001</v>
      </c>
    </row>
    <row r="214" spans="5:7" x14ac:dyDescent="0.25">
      <c r="E214">
        <v>77.500050000000002</v>
      </c>
      <c r="F214">
        <v>236.89931000000001</v>
      </c>
      <c r="G214">
        <v>1912.6178</v>
      </c>
    </row>
    <row r="215" spans="5:7" x14ac:dyDescent="0.25">
      <c r="E215">
        <v>77.500169999999997</v>
      </c>
      <c r="F215">
        <v>236.93071</v>
      </c>
      <c r="G215">
        <v>1937.2909999999999</v>
      </c>
    </row>
    <row r="216" spans="5:7" x14ac:dyDescent="0.25">
      <c r="E216">
        <v>77.500050000000002</v>
      </c>
      <c r="F216">
        <v>236.90391</v>
      </c>
      <c r="G216">
        <v>1961.9644000000001</v>
      </c>
    </row>
    <row r="217" spans="5:7" x14ac:dyDescent="0.25">
      <c r="E217">
        <v>77.500050000000002</v>
      </c>
      <c r="F217">
        <v>236.93141</v>
      </c>
      <c r="G217">
        <v>1986.6376</v>
      </c>
    </row>
    <row r="218" spans="5:7" x14ac:dyDescent="0.25">
      <c r="E218">
        <v>77.500050000000002</v>
      </c>
      <c r="F218">
        <v>236.89551</v>
      </c>
      <c r="G218">
        <v>2011.3110999999999</v>
      </c>
    </row>
    <row r="219" spans="5:7" x14ac:dyDescent="0.25">
      <c r="E219">
        <v>77.500050000000002</v>
      </c>
      <c r="F219">
        <v>236.92160999999999</v>
      </c>
      <c r="G219">
        <v>2035.9844000000001</v>
      </c>
    </row>
    <row r="220" spans="5:7" x14ac:dyDescent="0.25">
      <c r="E220">
        <v>77.500050000000002</v>
      </c>
      <c r="F220">
        <v>236.88974999999999</v>
      </c>
      <c r="G220">
        <v>2060.6578</v>
      </c>
    </row>
    <row r="221" spans="5:7" x14ac:dyDescent="0.25">
      <c r="E221">
        <v>77.500050000000002</v>
      </c>
      <c r="F221">
        <v>236.92950999999999</v>
      </c>
      <c r="G221">
        <v>2085.3310999999999</v>
      </c>
    </row>
    <row r="222" spans="5:7" x14ac:dyDescent="0.25">
      <c r="E222">
        <v>77.500050000000002</v>
      </c>
      <c r="F222">
        <v>236.88981000000001</v>
      </c>
      <c r="G222">
        <v>2110.0043000000001</v>
      </c>
    </row>
    <row r="223" spans="5:7" x14ac:dyDescent="0.25">
      <c r="E223">
        <v>77.500050000000002</v>
      </c>
      <c r="F223">
        <v>236.92451</v>
      </c>
      <c r="G223">
        <v>2134.6779000000001</v>
      </c>
    </row>
    <row r="224" spans="5:7" x14ac:dyDescent="0.25">
      <c r="E224">
        <v>77.500050000000002</v>
      </c>
      <c r="F224">
        <v>236.90900999999999</v>
      </c>
      <c r="G224">
        <v>2159.3510000000001</v>
      </c>
    </row>
    <row r="225" spans="5:7" x14ac:dyDescent="0.25">
      <c r="E225">
        <v>77.500050000000002</v>
      </c>
      <c r="F225">
        <v>236.91670999999999</v>
      </c>
      <c r="G225">
        <v>2184.0246000000002</v>
      </c>
    </row>
    <row r="226" spans="5:7" x14ac:dyDescent="0.25">
      <c r="E226">
        <v>77.500050000000002</v>
      </c>
      <c r="F226">
        <v>236.91631000000001</v>
      </c>
      <c r="G226">
        <v>2208.6979000000001</v>
      </c>
    </row>
    <row r="227" spans="5:7" x14ac:dyDescent="0.25">
      <c r="E227">
        <v>77.500050000000002</v>
      </c>
      <c r="F227">
        <v>236.92180999999999</v>
      </c>
      <c r="G227">
        <v>2233.3712</v>
      </c>
    </row>
    <row r="228" spans="5:7" x14ac:dyDescent="0.25">
      <c r="E228">
        <v>77.500050000000002</v>
      </c>
      <c r="F228">
        <v>236.90771000000001</v>
      </c>
      <c r="G228">
        <v>2258.0446999999999</v>
      </c>
    </row>
    <row r="229" spans="5:7" x14ac:dyDescent="0.25">
      <c r="E229">
        <v>77.500050000000002</v>
      </c>
      <c r="F229">
        <v>236.90941000000001</v>
      </c>
      <c r="G229">
        <v>2282.7179999999998</v>
      </c>
    </row>
    <row r="230" spans="5:7" x14ac:dyDescent="0.25">
      <c r="E230">
        <v>77.500050000000002</v>
      </c>
      <c r="F230">
        <v>236.92031</v>
      </c>
      <c r="G230">
        <v>2307.3912</v>
      </c>
    </row>
    <row r="231" spans="5:7" x14ac:dyDescent="0.25">
      <c r="E231">
        <v>77.500050000000002</v>
      </c>
      <c r="F231">
        <v>236.91490999999999</v>
      </c>
      <c r="G231">
        <v>2332.0646999999999</v>
      </c>
    </row>
    <row r="232" spans="5:7" x14ac:dyDescent="0.25">
      <c r="E232">
        <v>77.500050000000002</v>
      </c>
      <c r="F232">
        <v>236.91660999999999</v>
      </c>
      <c r="G232">
        <v>2356.7379999999998</v>
      </c>
    </row>
    <row r="233" spans="5:7" x14ac:dyDescent="0.25">
      <c r="E233">
        <v>77.500050000000002</v>
      </c>
      <c r="F233">
        <v>236.92071000000001</v>
      </c>
      <c r="G233">
        <v>2381.4113000000002</v>
      </c>
    </row>
    <row r="234" spans="5:7" x14ac:dyDescent="0.25">
      <c r="E234">
        <v>77.500050000000002</v>
      </c>
      <c r="F234">
        <v>236.91261</v>
      </c>
      <c r="G234">
        <v>2406.0846999999999</v>
      </c>
    </row>
    <row r="235" spans="5:7" x14ac:dyDescent="0.25">
      <c r="E235">
        <v>77.500050000000002</v>
      </c>
      <c r="F235">
        <v>236.90611000000001</v>
      </c>
      <c r="G235">
        <v>2430.7582000000002</v>
      </c>
    </row>
    <row r="236" spans="5:7" x14ac:dyDescent="0.25">
      <c r="E236">
        <v>77.500050000000002</v>
      </c>
      <c r="F236">
        <v>236.90300999999999</v>
      </c>
      <c r="G236">
        <v>2455.4313999999999</v>
      </c>
    </row>
    <row r="237" spans="5:7" x14ac:dyDescent="0.25">
      <c r="E237">
        <v>77.499970000000005</v>
      </c>
      <c r="F237">
        <v>236.90980999999999</v>
      </c>
      <c r="G237">
        <v>2480.1048999999998</v>
      </c>
    </row>
    <row r="238" spans="5:7" x14ac:dyDescent="0.25">
      <c r="E238">
        <v>77.500050000000002</v>
      </c>
      <c r="F238">
        <v>236.91711000000001</v>
      </c>
      <c r="G238">
        <v>2504.7782000000002</v>
      </c>
    </row>
    <row r="239" spans="5:7" x14ac:dyDescent="0.25">
      <c r="E239">
        <v>77.500050000000002</v>
      </c>
      <c r="F239">
        <v>236.91580999999999</v>
      </c>
      <c r="G239">
        <v>2529.4515000000001</v>
      </c>
    </row>
    <row r="240" spans="5:7" x14ac:dyDescent="0.25">
      <c r="E240">
        <v>77.500050000000002</v>
      </c>
      <c r="F240">
        <v>236.90701000000001</v>
      </c>
      <c r="G240">
        <v>2554.1248000000001</v>
      </c>
    </row>
    <row r="241" spans="5:7" x14ac:dyDescent="0.25">
      <c r="E241">
        <v>77.500050000000002</v>
      </c>
      <c r="F241">
        <v>236.92430999999999</v>
      </c>
      <c r="G241">
        <v>2578.7982999999999</v>
      </c>
    </row>
    <row r="242" spans="5:7" x14ac:dyDescent="0.25">
      <c r="E242">
        <v>77.500050000000002</v>
      </c>
      <c r="F242">
        <v>236.90271000000001</v>
      </c>
      <c r="G242">
        <v>2603.4717000000001</v>
      </c>
    </row>
    <row r="243" spans="5:7" x14ac:dyDescent="0.25">
      <c r="E243">
        <v>77.500050000000002</v>
      </c>
      <c r="F243">
        <v>236.92381</v>
      </c>
      <c r="G243">
        <v>2628.1451000000002</v>
      </c>
    </row>
    <row r="244" spans="5:7" x14ac:dyDescent="0.25">
      <c r="E244">
        <v>77.500050000000002</v>
      </c>
      <c r="F244">
        <v>236.91801000000001</v>
      </c>
      <c r="G244">
        <v>2652.8182999999999</v>
      </c>
    </row>
    <row r="245" spans="5:7" x14ac:dyDescent="0.25">
      <c r="E245">
        <v>77.500050000000002</v>
      </c>
      <c r="F245">
        <v>236.93120999999999</v>
      </c>
      <c r="G245">
        <v>2677.4917999999998</v>
      </c>
    </row>
    <row r="246" spans="5:7" x14ac:dyDescent="0.25">
      <c r="E246">
        <v>77.500050000000002</v>
      </c>
      <c r="F246">
        <v>236.90671</v>
      </c>
      <c r="G246">
        <v>2702.1651000000002</v>
      </c>
    </row>
    <row r="247" spans="5:7" x14ac:dyDescent="0.25">
      <c r="E247">
        <v>77.500050000000002</v>
      </c>
      <c r="F247">
        <v>236.91501</v>
      </c>
      <c r="G247">
        <v>2726.8382999999999</v>
      </c>
    </row>
    <row r="248" spans="5:7" x14ac:dyDescent="0.25">
      <c r="E248">
        <v>77.500050000000002</v>
      </c>
      <c r="F248">
        <v>236.90341000000001</v>
      </c>
      <c r="G248">
        <v>2751.5117</v>
      </c>
    </row>
    <row r="249" spans="5:7" x14ac:dyDescent="0.25">
      <c r="E249">
        <v>77.500050000000002</v>
      </c>
      <c r="F249">
        <v>236.91261</v>
      </c>
      <c r="G249">
        <v>2776.1851000000001</v>
      </c>
    </row>
    <row r="250" spans="5:7" x14ac:dyDescent="0.25">
      <c r="E250">
        <v>77.500050000000002</v>
      </c>
      <c r="F250">
        <v>236.90821</v>
      </c>
      <c r="G250">
        <v>2800.8584999999998</v>
      </c>
    </row>
    <row r="251" spans="5:7" x14ac:dyDescent="0.25">
      <c r="E251">
        <v>77.500050000000002</v>
      </c>
      <c r="F251">
        <v>236.90470999999999</v>
      </c>
      <c r="G251">
        <v>2825.5318000000002</v>
      </c>
    </row>
    <row r="252" spans="5:7" x14ac:dyDescent="0.25">
      <c r="E252">
        <v>77.500050000000002</v>
      </c>
      <c r="F252">
        <v>236.90620999999999</v>
      </c>
      <c r="G252">
        <v>2850.2051999999999</v>
      </c>
    </row>
    <row r="253" spans="5:7" x14ac:dyDescent="0.25">
      <c r="E253">
        <v>77.500050000000002</v>
      </c>
      <c r="F253">
        <v>236.91771</v>
      </c>
      <c r="G253">
        <v>2874.8786</v>
      </c>
    </row>
    <row r="254" spans="5:7" x14ac:dyDescent="0.25">
      <c r="E254">
        <v>77.500050000000002</v>
      </c>
      <c r="F254">
        <v>236.90710999999999</v>
      </c>
      <c r="G254">
        <v>2899.5518000000002</v>
      </c>
    </row>
    <row r="255" spans="5:7" x14ac:dyDescent="0.25">
      <c r="E255">
        <v>77.500050000000002</v>
      </c>
      <c r="F255">
        <v>236.92141000000001</v>
      </c>
      <c r="G255">
        <v>2924.2251999999999</v>
      </c>
    </row>
    <row r="256" spans="5:7" x14ac:dyDescent="0.25">
      <c r="E256">
        <v>77.500050000000002</v>
      </c>
      <c r="F256">
        <v>236.91081</v>
      </c>
      <c r="G256">
        <v>2948.8984999999998</v>
      </c>
    </row>
    <row r="257" spans="5:7" x14ac:dyDescent="0.25">
      <c r="E257">
        <v>77.500050000000002</v>
      </c>
      <c r="F257">
        <v>236.90890999999999</v>
      </c>
      <c r="G257">
        <v>2973.5718000000002</v>
      </c>
    </row>
    <row r="258" spans="5:7" x14ac:dyDescent="0.25">
      <c r="E258">
        <v>77.500050000000002</v>
      </c>
      <c r="F258">
        <v>236.90521000000001</v>
      </c>
      <c r="G258">
        <v>2998.2453999999998</v>
      </c>
    </row>
    <row r="259" spans="5:7" x14ac:dyDescent="0.25">
      <c r="E259">
        <v>77.500050000000002</v>
      </c>
      <c r="F259">
        <v>236.90681000000001</v>
      </c>
      <c r="G259">
        <v>3022.9187000000002</v>
      </c>
    </row>
    <row r="260" spans="5:7" x14ac:dyDescent="0.25">
      <c r="E260">
        <v>77.500050000000002</v>
      </c>
      <c r="F260">
        <v>236.90710999999999</v>
      </c>
      <c r="G260">
        <v>3047.5922</v>
      </c>
    </row>
    <row r="261" spans="5:7" x14ac:dyDescent="0.25">
      <c r="E261">
        <v>77.500050000000002</v>
      </c>
      <c r="F261">
        <v>236.86860999999999</v>
      </c>
      <c r="G261">
        <v>3072.2654000000002</v>
      </c>
    </row>
    <row r="262" spans="5:7" x14ac:dyDescent="0.25">
      <c r="E262">
        <v>77.500050000000002</v>
      </c>
      <c r="F262">
        <v>236.94315</v>
      </c>
      <c r="G262">
        <v>3096.9387000000002</v>
      </c>
    </row>
    <row r="263" spans="5:7" x14ac:dyDescent="0.25">
      <c r="E263">
        <v>77.500050000000002</v>
      </c>
      <c r="F263">
        <v>236.72905</v>
      </c>
      <c r="G263">
        <v>3121.6120999999998</v>
      </c>
    </row>
    <row r="264" spans="5:7" x14ac:dyDescent="0.25">
      <c r="E264">
        <v>77.500050000000002</v>
      </c>
      <c r="F264">
        <v>236.94861</v>
      </c>
      <c r="G264">
        <v>3146.2856999999999</v>
      </c>
    </row>
    <row r="265" spans="5:7" x14ac:dyDescent="0.25">
      <c r="E265">
        <v>77.500050000000002</v>
      </c>
      <c r="F265">
        <v>236.84195</v>
      </c>
      <c r="G265">
        <v>3170.9589999999998</v>
      </c>
    </row>
    <row r="266" spans="5:7" x14ac:dyDescent="0.25">
      <c r="E266">
        <v>77.500050000000002</v>
      </c>
      <c r="F266">
        <v>236.74324999999999</v>
      </c>
      <c r="G266">
        <v>3195.6320999999998</v>
      </c>
    </row>
    <row r="267" spans="5:7" x14ac:dyDescent="0.25">
      <c r="E267">
        <v>77.500050000000002</v>
      </c>
      <c r="F267">
        <v>236.84630999999999</v>
      </c>
      <c r="G267">
        <v>3220.3054999999999</v>
      </c>
    </row>
    <row r="268" spans="5:7" x14ac:dyDescent="0.25">
      <c r="E268">
        <v>77.500050000000002</v>
      </c>
      <c r="F268">
        <v>236.88691</v>
      </c>
      <c r="G268">
        <v>3244.9789000000001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2026-06-23T18:54:28Z</cp:lastPrinted>
  <dcterms:created xsi:type="dcterms:W3CDTF">2025-12-03T18:59:26Z</dcterms:created>
  <dcterms:modified xsi:type="dcterms:W3CDTF">2026-07-06T20:35:46Z</dcterms:modified>
</cp:coreProperties>
</file>