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1"/>
  </bookViews>
  <sheets>
    <sheet name="PART NAME" sheetId="1" r:id="rId1"/>
    <sheet name="SIDE FLEXURE INSTALLATION" sheetId="2" r:id="rId2"/>
  </sheets>
  <definedNames>
    <definedName name="_xlnm.Print_Titles" localSheetId="0">'PART NAME'!$7:$8</definedName>
    <definedName name="_xlnm.Print_Titles" localSheetId="1">'SIDE FLEXURE INSTALLATION'!$7:$8</definedName>
  </definedNames>
  <calcPr fullCalcOnLoad="1"/>
</workbook>
</file>

<file path=xl/sharedStrings.xml><?xml version="1.0" encoding="utf-8"?>
<sst xmlns="http://schemas.openxmlformats.org/spreadsheetml/2006/main" count="105" uniqueCount="64">
  <si>
    <t>PART NAME:</t>
  </si>
  <si>
    <t>ASSY/PROJECT:</t>
  </si>
  <si>
    <t>PF/SA NO.:</t>
  </si>
  <si>
    <t>VENDOR:</t>
  </si>
  <si>
    <t>INSPECTOR:</t>
  </si>
  <si>
    <t>DATE:</t>
  </si>
  <si>
    <t>NCR:</t>
  </si>
  <si>
    <t>ENGINEER:</t>
  </si>
  <si>
    <t>TOL (+)</t>
  </si>
  <si>
    <t>TOL ( - )</t>
  </si>
  <si>
    <r>
      <t>SERIAL NO.</t>
    </r>
    <r>
      <rPr>
        <b/>
        <sz val="10"/>
        <rFont val="Symbol"/>
        <family val="1"/>
      </rPr>
      <t xml:space="preserve">                                    </t>
    </r>
    <r>
      <rPr>
        <sz val="10"/>
        <rFont val="Symbol"/>
        <family val="1"/>
      </rPr>
      <t xml:space="preserve"> </t>
    </r>
    <r>
      <rPr>
        <sz val="10"/>
        <rFont val="Wingdings"/>
        <family val="0"/>
      </rPr>
      <t>F</t>
    </r>
  </si>
  <si>
    <r>
      <t xml:space="preserve">DIMENSIONS </t>
    </r>
    <r>
      <rPr>
        <b/>
        <sz val="10"/>
        <rFont val="Wingdings"/>
        <family val="0"/>
      </rPr>
      <t xml:space="preserve">  </t>
    </r>
    <r>
      <rPr>
        <sz val="10"/>
        <rFont val="Wingdings"/>
        <family val="0"/>
      </rPr>
      <t xml:space="preserve"> H</t>
    </r>
  </si>
  <si>
    <t>ROUTE TO:</t>
  </si>
  <si>
    <t>REC'D:</t>
  </si>
  <si>
    <t>INSP'D:</t>
  </si>
  <si>
    <t>ACC'D:</t>
  </si>
  <si>
    <t>REJ'D:</t>
  </si>
  <si>
    <t>SEQ ID:</t>
  </si>
  <si>
    <t>REV:</t>
  </si>
  <si>
    <t>WORK ORDER/CHARGE#:</t>
  </si>
  <si>
    <t>PHONE/EXT:</t>
  </si>
  <si>
    <t>COMMENTS:</t>
  </si>
  <si>
    <t>BOTTOM TRAY ASSY.</t>
  </si>
  <si>
    <t>LAT-DS-00050</t>
  </si>
  <si>
    <t>LAT TRACKER TOWER ASSY</t>
  </si>
  <si>
    <t>GLAST</t>
  </si>
  <si>
    <t>K. CABAN</t>
  </si>
  <si>
    <t>T. BORDEN</t>
  </si>
  <si>
    <t>CUSTOMER</t>
  </si>
  <si>
    <t>1</t>
  </si>
  <si>
    <t>SHEET 2 MEAS.</t>
  </si>
  <si>
    <t>-</t>
  </si>
  <si>
    <t>SHEET 3 MEAS.</t>
  </si>
  <si>
    <t>CORNER FLEX HEIGHT</t>
  </si>
  <si>
    <t>RANGE</t>
  </si>
  <si>
    <t>MM</t>
  </si>
  <si>
    <t>INCH</t>
  </si>
  <si>
    <t>3MM HOLE</t>
  </si>
  <si>
    <t>TO TOP OF FLEXTURE</t>
  </si>
  <si>
    <t>|37.42|</t>
  </si>
  <si>
    <t>BOTTOM TRAY ASSY. W/ SIDE FLEXURE INST'LED</t>
  </si>
  <si>
    <t>ANG PLA TO 3MM PLA</t>
  </si>
  <si>
    <t>NOM</t>
  </si>
  <si>
    <t>ACT</t>
  </si>
  <si>
    <t>ANG PLA TO OTHER ANG CENTER</t>
  </si>
  <si>
    <t>TOP OF ANG PLA TO CENTER</t>
  </si>
  <si>
    <t>+X+Y</t>
  </si>
  <si>
    <t>-X-Y</t>
  </si>
  <si>
    <t>-X+Y</t>
  </si>
  <si>
    <t>ANG CENTER PLANE</t>
  </si>
  <si>
    <t>TO SIDE FLEXURE CONES</t>
  </si>
  <si>
    <t>+X-Y</t>
  </si>
  <si>
    <t>+X(1)</t>
  </si>
  <si>
    <t>+Y(1)</t>
  </si>
  <si>
    <t>+Y(2)</t>
  </si>
  <si>
    <t>-X(2)</t>
  </si>
  <si>
    <t>-X(1)</t>
  </si>
  <si>
    <t>-Y(1)</t>
  </si>
  <si>
    <t>-Y(2)</t>
  </si>
  <si>
    <t>+X(2)</t>
  </si>
  <si>
    <t>A-N</t>
  </si>
  <si>
    <t>INCH (A-N)</t>
  </si>
  <si>
    <t>PREV</t>
  </si>
  <si>
    <t>UNITS = METRIC; NOM = Nominal; ACT =  Actual; PREV = Previous measurement; INCH = ENGLISH UNITS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</si>
</sst>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0000"/>
    <numFmt numFmtId="166" formatCode="0.0000"/>
    <numFmt numFmtId="167" formatCode="0.00000"/>
    <numFmt numFmtId="168" formatCode="0.000"/>
    <numFmt numFmtId="169" formatCode="[$-409]dddd\,\ mmmm\ dd\,\ yyyy"/>
    <numFmt numFmtId="170" formatCode="[$-409]mmmm\ d\,\ yyyy;@"/>
  </numFmts>
  <fonts count="16">
    <font>
      <sz val="10"/>
      <name val="Arial"/>
      <family val="0"/>
    </font>
    <font>
      <sz val="10"/>
      <name val="Symbol"/>
      <family val="1"/>
    </font>
    <font>
      <sz val="10"/>
      <name val="Wingdings"/>
      <family val="0"/>
    </font>
    <font>
      <b/>
      <sz val="10"/>
      <name val="Wingdings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9"/>
      <name val="AMGDT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MGDT"/>
      <family val="0"/>
    </font>
    <font>
      <sz val="9"/>
      <name val="Arial"/>
      <family val="0"/>
    </font>
    <font>
      <b/>
      <sz val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thin"/>
      <bottom style="hair"/>
    </border>
    <border>
      <left style="double"/>
      <right style="hair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 style="hair"/>
      <top style="hair"/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2" borderId="1" xfId="0" applyFont="1" applyFill="1" applyBorder="1" applyAlignment="1">
      <alignment/>
    </xf>
    <xf numFmtId="166" fontId="0" fillId="0" borderId="2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0" borderId="4" xfId="0" applyBorder="1" applyAlignment="1">
      <alignment horizontal="center" shrinkToFit="1"/>
    </xf>
    <xf numFmtId="0" fontId="0" fillId="2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7" xfId="0" applyFon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 shrinkToFi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168" fontId="4" fillId="0" borderId="15" xfId="0" applyNumberFormat="1" applyFont="1" applyBorder="1" applyAlignment="1">
      <alignment horizontal="left" shrinkToFit="1"/>
    </xf>
    <xf numFmtId="168" fontId="0" fillId="0" borderId="8" xfId="0" applyNumberFormat="1" applyBorder="1" applyAlignment="1">
      <alignment horizontal="center"/>
    </xf>
    <xf numFmtId="168" fontId="0" fillId="0" borderId="16" xfId="0" applyNumberFormat="1" applyBorder="1" applyAlignment="1">
      <alignment horizontal="center"/>
    </xf>
    <xf numFmtId="168" fontId="0" fillId="0" borderId="17" xfId="0" applyNumberFormat="1" applyBorder="1" applyAlignment="1">
      <alignment horizontal="center"/>
    </xf>
    <xf numFmtId="168" fontId="0" fillId="0" borderId="18" xfId="0" applyNumberFormat="1" applyBorder="1" applyAlignment="1">
      <alignment horizontal="center"/>
    </xf>
    <xf numFmtId="168" fontId="0" fillId="0" borderId="2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8" fontId="0" fillId="0" borderId="19" xfId="0" applyNumberFormat="1" applyBorder="1" applyAlignment="1">
      <alignment horizontal="center"/>
    </xf>
    <xf numFmtId="168" fontId="0" fillId="0" borderId="20" xfId="0" applyNumberFormat="1" applyBorder="1" applyAlignment="1">
      <alignment horizontal="center"/>
    </xf>
    <xf numFmtId="168" fontId="0" fillId="0" borderId="21" xfId="0" applyNumberFormat="1" applyBorder="1" applyAlignment="1">
      <alignment horizontal="center"/>
    </xf>
    <xf numFmtId="168" fontId="0" fillId="0" borderId="22" xfId="0" applyNumberFormat="1" applyBorder="1" applyAlignment="1">
      <alignment horizontal="center"/>
    </xf>
    <xf numFmtId="168" fontId="0" fillId="0" borderId="23" xfId="0" applyNumberFormat="1" applyBorder="1" applyAlignment="1">
      <alignment horizontal="center"/>
    </xf>
    <xf numFmtId="168" fontId="0" fillId="0" borderId="2" xfId="0" applyNumberFormat="1" applyFont="1" applyBorder="1" applyAlignment="1">
      <alignment horizontal="center"/>
    </xf>
    <xf numFmtId="0" fontId="0" fillId="3" borderId="24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2" borderId="19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168" fontId="6" fillId="0" borderId="26" xfId="0" applyNumberFormat="1" applyFont="1" applyBorder="1" applyAlignment="1">
      <alignment horizontal="left" shrinkToFit="1"/>
    </xf>
    <xf numFmtId="168" fontId="6" fillId="0" borderId="27" xfId="0" applyNumberFormat="1" applyFont="1" applyBorder="1" applyAlignment="1">
      <alignment horizontal="left" shrinkToFit="1"/>
    </xf>
    <xf numFmtId="0" fontId="4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8" fontId="6" fillId="0" borderId="30" xfId="0" applyNumberFormat="1" applyFont="1" applyBorder="1" applyAlignment="1">
      <alignment horizontal="left" shrinkToFit="1"/>
    </xf>
    <xf numFmtId="168" fontId="6" fillId="0" borderId="31" xfId="0" applyNumberFormat="1" applyFont="1" applyBorder="1" applyAlignment="1">
      <alignment horizontal="left" shrinkToFit="1"/>
    </xf>
    <xf numFmtId="168" fontId="6" fillId="0" borderId="32" xfId="0" applyNumberFormat="1" applyFont="1" applyBorder="1" applyAlignment="1">
      <alignment horizontal="left" shrinkToFit="1"/>
    </xf>
    <xf numFmtId="168" fontId="6" fillId="0" borderId="33" xfId="0" applyNumberFormat="1" applyFont="1" applyBorder="1" applyAlignment="1">
      <alignment horizontal="left" shrinkToFit="1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0" fillId="3" borderId="36" xfId="0" applyFill="1" applyBorder="1" applyAlignment="1">
      <alignment/>
    </xf>
    <xf numFmtId="0" fontId="0" fillId="3" borderId="37" xfId="0" applyFill="1" applyBorder="1" applyAlignment="1">
      <alignment/>
    </xf>
    <xf numFmtId="168" fontId="6" fillId="0" borderId="38" xfId="0" applyNumberFormat="1" applyFont="1" applyBorder="1" applyAlignment="1">
      <alignment horizontal="left" shrinkToFit="1"/>
    </xf>
    <xf numFmtId="168" fontId="4" fillId="0" borderId="39" xfId="0" applyNumberFormat="1" applyFont="1" applyBorder="1" applyAlignment="1">
      <alignment horizontal="left" shrinkToFit="1"/>
    </xf>
    <xf numFmtId="168" fontId="6" fillId="0" borderId="15" xfId="0" applyNumberFormat="1" applyFont="1" applyBorder="1" applyAlignment="1">
      <alignment horizontal="left" shrinkToFit="1"/>
    </xf>
    <xf numFmtId="168" fontId="6" fillId="0" borderId="39" xfId="0" applyNumberFormat="1" applyFont="1" applyBorder="1" applyAlignment="1">
      <alignment horizontal="left" shrinkToFit="1"/>
    </xf>
    <xf numFmtId="170" fontId="4" fillId="2" borderId="11" xfId="0" applyNumberFormat="1" applyFont="1" applyFill="1" applyBorder="1" applyAlignment="1">
      <alignment horizontal="left"/>
    </xf>
    <xf numFmtId="170" fontId="4" fillId="2" borderId="40" xfId="0" applyNumberFormat="1" applyFont="1" applyFill="1" applyBorder="1" applyAlignment="1">
      <alignment horizontal="left"/>
    </xf>
    <xf numFmtId="170" fontId="4" fillId="2" borderId="4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4" fillId="2" borderId="4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20" xfId="0" applyFont="1" applyFill="1" applyBorder="1" applyAlignment="1">
      <alignment horizontal="left"/>
    </xf>
    <xf numFmtId="0" fontId="0" fillId="2" borderId="4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2" borderId="42" xfId="0" applyFont="1" applyFill="1" applyBorder="1" applyAlignment="1">
      <alignment/>
    </xf>
    <xf numFmtId="0" fontId="0" fillId="2" borderId="43" xfId="0" applyFont="1" applyFill="1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6" xfId="0" applyBorder="1" applyAlignment="1">
      <alignment/>
    </xf>
    <xf numFmtId="0" fontId="0" fillId="0" borderId="45" xfId="0" applyBorder="1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10" fillId="0" borderId="47" xfId="0" applyFont="1" applyBorder="1" applyAlignment="1">
      <alignment horizontal="left" shrinkToFit="1"/>
    </xf>
    <xf numFmtId="0" fontId="10" fillId="0" borderId="48" xfId="0" applyFont="1" applyBorder="1" applyAlignment="1">
      <alignment horizontal="left" shrinkToFit="1"/>
    </xf>
    <xf numFmtId="0" fontId="10" fillId="0" borderId="49" xfId="0" applyFont="1" applyBorder="1" applyAlignment="1">
      <alignment horizontal="left" shrinkToFit="1"/>
    </xf>
    <xf numFmtId="0" fontId="11" fillId="0" borderId="50" xfId="0" applyFont="1" applyBorder="1" applyAlignment="1">
      <alignment horizontal="left" shrinkToFit="1"/>
    </xf>
    <xf numFmtId="0" fontId="11" fillId="0" borderId="51" xfId="0" applyFont="1" applyBorder="1" applyAlignment="1">
      <alignment horizontal="left" shrinkToFit="1"/>
    </xf>
    <xf numFmtId="168" fontId="12" fillId="0" borderId="26" xfId="0" applyNumberFormat="1" applyFont="1" applyBorder="1" applyAlignment="1">
      <alignment horizontal="left" shrinkToFit="1"/>
    </xf>
    <xf numFmtId="168" fontId="12" fillId="0" borderId="27" xfId="0" applyNumberFormat="1" applyFont="1" applyBorder="1" applyAlignment="1">
      <alignment horizontal="left" shrinkToFit="1"/>
    </xf>
    <xf numFmtId="168" fontId="10" fillId="0" borderId="52" xfId="0" applyNumberFormat="1" applyFont="1" applyBorder="1" applyAlignment="1">
      <alignment horizontal="left" shrinkToFit="1"/>
    </xf>
    <xf numFmtId="49" fontId="10" fillId="0" borderId="26" xfId="0" applyNumberFormat="1" applyFont="1" applyBorder="1" applyAlignment="1">
      <alignment horizontal="left" shrinkToFit="1"/>
    </xf>
    <xf numFmtId="49" fontId="10" fillId="0" borderId="27" xfId="0" applyNumberFormat="1" applyFont="1" applyBorder="1" applyAlignment="1">
      <alignment horizontal="left" shrinkToFit="1"/>
    </xf>
    <xf numFmtId="49" fontId="10" fillId="0" borderId="38" xfId="0" applyNumberFormat="1" applyFont="1" applyBorder="1" applyAlignment="1">
      <alignment horizontal="left" shrinkToFit="1"/>
    </xf>
    <xf numFmtId="49" fontId="10" fillId="0" borderId="15" xfId="0" applyNumberFormat="1" applyFont="1" applyBorder="1" applyAlignment="1">
      <alignment horizontal="left" shrinkToFit="1"/>
    </xf>
    <xf numFmtId="49" fontId="10" fillId="0" borderId="39" xfId="0" applyNumberFormat="1" applyFont="1" applyBorder="1" applyAlignment="1">
      <alignment horizontal="left" shrinkToFit="1"/>
    </xf>
    <xf numFmtId="49" fontId="11" fillId="0" borderId="15" xfId="0" applyNumberFormat="1" applyFont="1" applyBorder="1" applyAlignment="1">
      <alignment horizontal="left" shrinkToFit="1"/>
    </xf>
    <xf numFmtId="49" fontId="11" fillId="0" borderId="39" xfId="0" applyNumberFormat="1" applyFont="1" applyBorder="1" applyAlignment="1">
      <alignment horizontal="left" shrinkToFit="1"/>
    </xf>
    <xf numFmtId="49" fontId="10" fillId="0" borderId="32" xfId="0" applyNumberFormat="1" applyFont="1" applyBorder="1" applyAlignment="1">
      <alignment horizontal="left" shrinkToFit="1"/>
    </xf>
    <xf numFmtId="49" fontId="10" fillId="0" borderId="33" xfId="0" applyNumberFormat="1" applyFont="1" applyBorder="1" applyAlignment="1">
      <alignment horizontal="left" shrinkToFit="1"/>
    </xf>
    <xf numFmtId="166" fontId="0" fillId="0" borderId="8" xfId="0" applyNumberFormat="1" applyBorder="1" applyAlignment="1">
      <alignment horizontal="left"/>
    </xf>
    <xf numFmtId="166" fontId="0" fillId="0" borderId="16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49" fontId="13" fillId="0" borderId="4" xfId="0" applyNumberFormat="1" applyFont="1" applyBorder="1" applyAlignment="1">
      <alignment horizontal="center" shrinkToFit="1"/>
    </xf>
    <xf numFmtId="166" fontId="14" fillId="0" borderId="16" xfId="0" applyNumberFormat="1" applyFont="1" applyBorder="1" applyAlignment="1">
      <alignment horizontal="center"/>
    </xf>
    <xf numFmtId="168" fontId="15" fillId="0" borderId="1" xfId="0" applyNumberFormat="1" applyFont="1" applyBorder="1" applyAlignment="1">
      <alignment horizontal="center"/>
    </xf>
    <xf numFmtId="0" fontId="4" fillId="0" borderId="44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5" xfId="0" applyFont="1" applyBorder="1" applyAlignment="1">
      <alignment/>
    </xf>
    <xf numFmtId="168" fontId="15" fillId="0" borderId="16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left" shrinkToFit="1"/>
    </xf>
    <xf numFmtId="49" fontId="6" fillId="0" borderId="31" xfId="0" applyNumberFormat="1" applyFont="1" applyBorder="1" applyAlignment="1">
      <alignment horizontal="left" shrinkToFit="1"/>
    </xf>
    <xf numFmtId="49" fontId="6" fillId="0" borderId="53" xfId="0" applyNumberFormat="1" applyFont="1" applyBorder="1" applyAlignment="1">
      <alignment horizontal="left" shrinkToFit="1"/>
    </xf>
    <xf numFmtId="49" fontId="6" fillId="0" borderId="54" xfId="0" applyNumberFormat="1" applyFont="1" applyBorder="1" applyAlignment="1">
      <alignment horizontal="left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1">
      <selection activeCell="Q17" sqref="Q17"/>
    </sheetView>
  </sheetViews>
  <sheetFormatPr defaultColWidth="9.140625" defaultRowHeight="12.75"/>
  <cols>
    <col min="1" max="16384" width="7.7109375" style="0" customWidth="1"/>
  </cols>
  <sheetData>
    <row r="1" spans="1:17" s="1" customFormat="1" ht="15" customHeight="1">
      <c r="A1" s="75" t="s">
        <v>0</v>
      </c>
      <c r="B1" s="73"/>
      <c r="C1" s="73"/>
      <c r="D1" s="66" t="s">
        <v>22</v>
      </c>
      <c r="E1" s="67"/>
      <c r="F1" s="67"/>
      <c r="G1" s="67"/>
      <c r="H1" s="67"/>
      <c r="I1" s="67"/>
      <c r="J1" s="5" t="s">
        <v>13</v>
      </c>
      <c r="K1" s="68">
        <v>1</v>
      </c>
      <c r="L1" s="69"/>
      <c r="M1" s="73" t="s">
        <v>5</v>
      </c>
      <c r="N1" s="74"/>
      <c r="O1" s="58">
        <v>38161</v>
      </c>
      <c r="P1" s="59"/>
      <c r="Q1" s="60"/>
    </row>
    <row r="2" spans="1:17" s="1" customFormat="1" ht="15" customHeight="1">
      <c r="A2" s="76" t="s">
        <v>2</v>
      </c>
      <c r="B2" s="64"/>
      <c r="C2" s="64"/>
      <c r="D2" s="38" t="s">
        <v>23</v>
      </c>
      <c r="E2" s="39"/>
      <c r="F2" s="39"/>
      <c r="G2" s="40"/>
      <c r="H2" s="7" t="s">
        <v>18</v>
      </c>
      <c r="I2" s="10">
        <v>2</v>
      </c>
      <c r="J2" s="2" t="s">
        <v>14</v>
      </c>
      <c r="K2" s="70">
        <v>1</v>
      </c>
      <c r="L2" s="71"/>
      <c r="M2" s="64" t="s">
        <v>4</v>
      </c>
      <c r="N2" s="65"/>
      <c r="O2" s="61" t="s">
        <v>26</v>
      </c>
      <c r="P2" s="62"/>
      <c r="Q2" s="63"/>
    </row>
    <row r="3" spans="1:17" s="1" customFormat="1" ht="15" customHeight="1">
      <c r="A3" s="76" t="s">
        <v>1</v>
      </c>
      <c r="B3" s="64"/>
      <c r="C3" s="64"/>
      <c r="D3" s="82" t="s">
        <v>24</v>
      </c>
      <c r="E3" s="83"/>
      <c r="F3" s="83"/>
      <c r="G3" s="83"/>
      <c r="H3" s="83"/>
      <c r="I3" s="83"/>
      <c r="J3" s="2" t="s">
        <v>15</v>
      </c>
      <c r="K3" s="70"/>
      <c r="L3" s="71"/>
      <c r="M3" s="64" t="s">
        <v>7</v>
      </c>
      <c r="N3" s="65"/>
      <c r="O3" s="61" t="s">
        <v>27</v>
      </c>
      <c r="P3" s="61"/>
      <c r="Q3" s="72"/>
    </row>
    <row r="4" spans="1:17" s="1" customFormat="1" ht="15" customHeight="1">
      <c r="A4" s="76" t="s">
        <v>19</v>
      </c>
      <c r="B4" s="64"/>
      <c r="C4" s="64"/>
      <c r="D4" s="38"/>
      <c r="E4" s="39"/>
      <c r="F4" s="39"/>
      <c r="G4" s="40"/>
      <c r="H4" s="7" t="s">
        <v>17</v>
      </c>
      <c r="I4" s="10"/>
      <c r="J4" s="2" t="s">
        <v>16</v>
      </c>
      <c r="K4" s="36"/>
      <c r="L4" s="37"/>
      <c r="M4" s="64" t="s">
        <v>20</v>
      </c>
      <c r="N4" s="65"/>
      <c r="O4" s="61">
        <v>3778</v>
      </c>
      <c r="P4" s="61"/>
      <c r="Q4" s="72"/>
    </row>
    <row r="5" spans="1:17" s="1" customFormat="1" ht="15" customHeight="1">
      <c r="A5" s="76" t="s">
        <v>3</v>
      </c>
      <c r="B5" s="65"/>
      <c r="C5" s="65"/>
      <c r="D5" s="82" t="s">
        <v>25</v>
      </c>
      <c r="E5" s="83"/>
      <c r="F5" s="83"/>
      <c r="G5" s="83"/>
      <c r="H5" s="83"/>
      <c r="I5" s="83"/>
      <c r="J5" s="2" t="s">
        <v>6</v>
      </c>
      <c r="K5" s="36"/>
      <c r="L5" s="37"/>
      <c r="M5" s="64" t="s">
        <v>12</v>
      </c>
      <c r="N5" s="65"/>
      <c r="O5" s="61" t="s">
        <v>28</v>
      </c>
      <c r="P5" s="62"/>
      <c r="Q5" s="63"/>
    </row>
    <row r="6" spans="1:17" ht="7.5" customHeight="1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4"/>
      <c r="P6" s="34"/>
      <c r="Q6" s="35"/>
    </row>
    <row r="7" spans="1:17" ht="12.75">
      <c r="A7" s="50" t="s">
        <v>10</v>
      </c>
      <c r="B7" s="50"/>
      <c r="C7" s="50"/>
      <c r="D7" s="50"/>
      <c r="E7" s="51"/>
      <c r="F7" s="13" t="s">
        <v>29</v>
      </c>
      <c r="G7" s="14"/>
      <c r="H7" s="14"/>
      <c r="I7" s="14"/>
      <c r="J7" s="14"/>
      <c r="K7" s="14"/>
      <c r="L7" s="14"/>
      <c r="M7" s="14"/>
      <c r="N7" s="14"/>
      <c r="O7" s="15"/>
      <c r="P7" s="6"/>
      <c r="Q7" s="16"/>
    </row>
    <row r="8" spans="1:17" ht="12.75">
      <c r="A8" s="43" t="s">
        <v>11</v>
      </c>
      <c r="B8" s="44"/>
      <c r="C8" s="45"/>
      <c r="D8" s="17" t="s">
        <v>8</v>
      </c>
      <c r="E8" s="18" t="s">
        <v>9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3"/>
    </row>
    <row r="9" spans="1:17" ht="16.5" customHeight="1">
      <c r="A9" s="46" t="s">
        <v>30</v>
      </c>
      <c r="B9" s="46"/>
      <c r="C9" s="47"/>
      <c r="D9" s="11"/>
      <c r="E9" s="12"/>
      <c r="F9" s="20"/>
      <c r="G9" s="21"/>
      <c r="H9" s="21"/>
      <c r="I9" s="21"/>
      <c r="J9" s="21"/>
      <c r="K9" s="21"/>
      <c r="L9" s="21"/>
      <c r="M9" s="21"/>
      <c r="N9" s="21"/>
      <c r="O9" s="22"/>
      <c r="P9" s="21"/>
      <c r="Q9" s="23"/>
    </row>
    <row r="10" spans="1:17" ht="16.5" customHeight="1">
      <c r="A10" s="41">
        <v>156.8</v>
      </c>
      <c r="B10" s="41"/>
      <c r="C10" s="42"/>
      <c r="D10" s="3" t="s">
        <v>31</v>
      </c>
      <c r="E10" s="4" t="s">
        <v>31</v>
      </c>
      <c r="F10" s="24">
        <v>156.79041</v>
      </c>
      <c r="G10" s="25">
        <v>156.80408</v>
      </c>
      <c r="H10" s="25">
        <v>156.77274</v>
      </c>
      <c r="I10" s="25">
        <v>156.806</v>
      </c>
      <c r="J10" s="25"/>
      <c r="K10" s="25"/>
      <c r="L10" s="25"/>
      <c r="M10" s="25"/>
      <c r="N10" s="25"/>
      <c r="O10" s="26"/>
      <c r="P10" s="25"/>
      <c r="Q10" s="27"/>
    </row>
    <row r="11" spans="1:17" ht="16.5" customHeight="1">
      <c r="A11" s="41">
        <v>105.85</v>
      </c>
      <c r="B11" s="41"/>
      <c r="C11" s="42"/>
      <c r="D11" s="3" t="s">
        <v>31</v>
      </c>
      <c r="E11" s="4" t="s">
        <v>31</v>
      </c>
      <c r="F11" s="24">
        <v>105.88761</v>
      </c>
      <c r="G11" s="25"/>
      <c r="H11" s="25"/>
      <c r="I11" s="25"/>
      <c r="J11" s="25"/>
      <c r="K11" s="25"/>
      <c r="L11" s="25"/>
      <c r="M11" s="25"/>
      <c r="N11" s="25"/>
      <c r="O11" s="26"/>
      <c r="P11" s="25"/>
      <c r="Q11" s="27"/>
    </row>
    <row r="12" spans="1:17" ht="16.5" customHeight="1">
      <c r="A12" s="41">
        <v>368.5</v>
      </c>
      <c r="B12" s="41"/>
      <c r="C12" s="42"/>
      <c r="D12" s="3" t="s">
        <v>31</v>
      </c>
      <c r="E12" s="4" t="s">
        <v>31</v>
      </c>
      <c r="F12" s="24">
        <v>368.452</v>
      </c>
      <c r="G12" s="25"/>
      <c r="H12" s="25"/>
      <c r="I12" s="25"/>
      <c r="J12" s="25"/>
      <c r="K12" s="25"/>
      <c r="L12" s="25"/>
      <c r="M12" s="25"/>
      <c r="N12" s="25"/>
      <c r="O12" s="26"/>
      <c r="P12" s="25"/>
      <c r="Q12" s="27"/>
    </row>
    <row r="13" spans="1:17" ht="16.5" customHeight="1">
      <c r="A13" s="41" t="s">
        <v>32</v>
      </c>
      <c r="B13" s="41"/>
      <c r="C13" s="42"/>
      <c r="D13" s="3"/>
      <c r="E13" s="4"/>
      <c r="F13" s="24"/>
      <c r="G13" s="25"/>
      <c r="H13" s="25"/>
      <c r="I13" s="25"/>
      <c r="J13" s="25"/>
      <c r="K13" s="25"/>
      <c r="L13" s="25"/>
      <c r="M13" s="25"/>
      <c r="N13" s="25"/>
      <c r="O13" s="26"/>
      <c r="P13" s="25"/>
      <c r="Q13" s="27"/>
    </row>
    <row r="14" spans="1:17" ht="16.5" customHeight="1">
      <c r="A14" s="41">
        <v>467.89</v>
      </c>
      <c r="B14" s="41"/>
      <c r="C14" s="42"/>
      <c r="D14" s="3" t="s">
        <v>31</v>
      </c>
      <c r="E14" s="4" t="s">
        <v>31</v>
      </c>
      <c r="F14" s="31">
        <v>468.274</v>
      </c>
      <c r="G14" s="25">
        <v>467.84105</v>
      </c>
      <c r="H14" s="25"/>
      <c r="I14" s="25"/>
      <c r="J14" s="25"/>
      <c r="K14" s="25"/>
      <c r="L14" s="25"/>
      <c r="M14" s="25"/>
      <c r="N14" s="25"/>
      <c r="O14" s="26"/>
      <c r="P14" s="25"/>
      <c r="Q14" s="27"/>
    </row>
    <row r="15" spans="1:17" ht="16.5" customHeight="1">
      <c r="A15" s="41" t="s">
        <v>33</v>
      </c>
      <c r="B15" s="41"/>
      <c r="C15" s="42"/>
      <c r="D15" s="3" t="s">
        <v>31</v>
      </c>
      <c r="E15" s="4" t="s">
        <v>31</v>
      </c>
      <c r="F15" s="24"/>
      <c r="G15" s="25"/>
      <c r="H15" s="25"/>
      <c r="I15" s="25"/>
      <c r="J15" s="25"/>
      <c r="K15" s="25"/>
      <c r="L15" s="25" t="s">
        <v>35</v>
      </c>
      <c r="M15" s="25" t="s">
        <v>36</v>
      </c>
      <c r="N15" s="25"/>
      <c r="O15" s="26"/>
      <c r="P15" s="25"/>
      <c r="Q15" s="27"/>
    </row>
    <row r="16" spans="1:17" ht="16.5" customHeight="1">
      <c r="A16" s="41">
        <v>7.25</v>
      </c>
      <c r="B16" s="41"/>
      <c r="C16" s="42"/>
      <c r="D16" s="3" t="s">
        <v>31</v>
      </c>
      <c r="E16" s="4" t="s">
        <v>31</v>
      </c>
      <c r="F16" s="24">
        <v>7.53447</v>
      </c>
      <c r="G16" s="25">
        <v>7.40101</v>
      </c>
      <c r="H16" s="25">
        <v>7.44087</v>
      </c>
      <c r="I16" s="25">
        <v>7.39263</v>
      </c>
      <c r="J16" s="25"/>
      <c r="K16" s="25" t="s">
        <v>34</v>
      </c>
      <c r="L16" s="25">
        <f>MAX(F16:I16)-MIN(F16:I16)</f>
        <v>0.1418400000000002</v>
      </c>
      <c r="M16" s="25">
        <f>L16/25.4</f>
        <v>0.005584251968503945</v>
      </c>
      <c r="N16" s="25"/>
      <c r="O16" s="26"/>
      <c r="P16" s="25"/>
      <c r="Q16" s="27"/>
    </row>
    <row r="17" spans="1:17" ht="16.5" customHeight="1">
      <c r="A17" s="41" t="s">
        <v>37</v>
      </c>
      <c r="B17" s="41"/>
      <c r="C17" s="42"/>
      <c r="D17" s="3"/>
      <c r="E17" s="4"/>
      <c r="F17" s="24"/>
      <c r="G17" s="25"/>
      <c r="H17" s="25"/>
      <c r="I17" s="25"/>
      <c r="J17" s="25"/>
      <c r="K17" s="25"/>
      <c r="L17" s="25"/>
      <c r="M17" s="25"/>
      <c r="N17" s="25"/>
      <c r="O17" s="26"/>
      <c r="P17" s="25"/>
      <c r="Q17" s="27"/>
    </row>
    <row r="18" spans="1:17" ht="16.5" customHeight="1">
      <c r="A18" s="54" t="s">
        <v>38</v>
      </c>
      <c r="B18" s="56"/>
      <c r="C18" s="57"/>
      <c r="D18" s="3"/>
      <c r="E18" s="4"/>
      <c r="F18" s="24"/>
      <c r="G18" s="25"/>
      <c r="H18" s="25"/>
      <c r="I18" s="25"/>
      <c r="J18" s="25"/>
      <c r="K18" s="25"/>
      <c r="L18" s="25"/>
      <c r="M18" s="25"/>
      <c r="N18" s="25"/>
      <c r="O18" s="26"/>
      <c r="P18" s="25"/>
      <c r="Q18" s="27"/>
    </row>
    <row r="19" spans="1:17" ht="16.5" customHeight="1">
      <c r="A19" s="54" t="s">
        <v>39</v>
      </c>
      <c r="B19" s="56"/>
      <c r="C19" s="57"/>
      <c r="D19" s="3" t="s">
        <v>31</v>
      </c>
      <c r="E19" s="4" t="s">
        <v>31</v>
      </c>
      <c r="F19" s="24">
        <v>37.63216</v>
      </c>
      <c r="G19" s="25"/>
      <c r="H19" s="25"/>
      <c r="I19" s="25"/>
      <c r="J19" s="25"/>
      <c r="K19" s="25"/>
      <c r="L19" s="25"/>
      <c r="M19" s="25"/>
      <c r="N19" s="25"/>
      <c r="O19" s="26"/>
      <c r="P19" s="25"/>
      <c r="Q19" s="27"/>
    </row>
    <row r="20" spans="1:17" ht="16.5" customHeight="1">
      <c r="A20" s="54"/>
      <c r="B20" s="56"/>
      <c r="C20" s="57"/>
      <c r="D20" s="3"/>
      <c r="E20" s="4"/>
      <c r="F20" s="24"/>
      <c r="G20" s="25"/>
      <c r="H20" s="25"/>
      <c r="I20" s="25"/>
      <c r="J20" s="25"/>
      <c r="K20" s="25"/>
      <c r="L20" s="25"/>
      <c r="M20" s="25"/>
      <c r="N20" s="25"/>
      <c r="O20" s="26"/>
      <c r="P20" s="25"/>
      <c r="Q20" s="27"/>
    </row>
    <row r="21" spans="1:17" ht="16.5" customHeight="1">
      <c r="A21" s="54"/>
      <c r="B21" s="56"/>
      <c r="C21" s="57"/>
      <c r="D21" s="3"/>
      <c r="E21" s="4"/>
      <c r="F21" s="24"/>
      <c r="G21" s="25"/>
      <c r="H21" s="25"/>
      <c r="I21" s="25"/>
      <c r="J21" s="25"/>
      <c r="K21" s="25"/>
      <c r="L21" s="25"/>
      <c r="M21" s="25"/>
      <c r="N21" s="25"/>
      <c r="O21" s="26"/>
      <c r="P21" s="25"/>
      <c r="Q21" s="27"/>
    </row>
    <row r="22" spans="1:17" ht="16.5" customHeight="1">
      <c r="A22" s="54"/>
      <c r="B22" s="56"/>
      <c r="C22" s="57"/>
      <c r="D22" s="3"/>
      <c r="E22" s="4"/>
      <c r="F22" s="24"/>
      <c r="G22" s="25"/>
      <c r="H22" s="25"/>
      <c r="I22" s="25"/>
      <c r="J22" s="25"/>
      <c r="K22" s="25"/>
      <c r="L22" s="25"/>
      <c r="M22" s="25"/>
      <c r="N22" s="25"/>
      <c r="O22" s="26"/>
      <c r="P22" s="25"/>
      <c r="Q22" s="27"/>
    </row>
    <row r="23" spans="1:17" ht="16.5" customHeight="1">
      <c r="A23" s="54"/>
      <c r="B23" s="56"/>
      <c r="C23" s="57"/>
      <c r="D23" s="3"/>
      <c r="E23" s="4"/>
      <c r="F23" s="24"/>
      <c r="G23" s="25"/>
      <c r="H23" s="25"/>
      <c r="I23" s="25"/>
      <c r="J23" s="25"/>
      <c r="K23" s="25"/>
      <c r="L23" s="25"/>
      <c r="M23" s="25"/>
      <c r="N23" s="25"/>
      <c r="O23" s="26"/>
      <c r="P23" s="25"/>
      <c r="Q23" s="27"/>
    </row>
    <row r="24" spans="1:17" ht="16.5" customHeight="1">
      <c r="A24" s="54"/>
      <c r="B24" s="56"/>
      <c r="C24" s="57"/>
      <c r="D24" s="3"/>
      <c r="E24" s="4"/>
      <c r="F24" s="24"/>
      <c r="G24" s="25"/>
      <c r="H24" s="25"/>
      <c r="I24" s="25"/>
      <c r="J24" s="25"/>
      <c r="K24" s="25"/>
      <c r="L24" s="25"/>
      <c r="M24" s="25"/>
      <c r="N24" s="25"/>
      <c r="O24" s="26"/>
      <c r="P24" s="25"/>
      <c r="Q24" s="27"/>
    </row>
    <row r="25" spans="1:17" ht="16.5" customHeight="1">
      <c r="A25" s="54"/>
      <c r="B25" s="56"/>
      <c r="C25" s="57"/>
      <c r="D25" s="3"/>
      <c r="E25" s="4"/>
      <c r="F25" s="24"/>
      <c r="G25" s="25"/>
      <c r="H25" s="25"/>
      <c r="I25" s="25"/>
      <c r="J25" s="25"/>
      <c r="K25" s="25"/>
      <c r="L25" s="25"/>
      <c r="M25" s="25"/>
      <c r="N25" s="25"/>
      <c r="O25" s="26"/>
      <c r="P25" s="25"/>
      <c r="Q25" s="27"/>
    </row>
    <row r="26" spans="1:17" ht="16.5" customHeight="1">
      <c r="A26" s="41"/>
      <c r="B26" s="41"/>
      <c r="C26" s="42"/>
      <c r="D26" s="3"/>
      <c r="E26" s="4"/>
      <c r="F26" s="24"/>
      <c r="G26" s="25"/>
      <c r="H26" s="25"/>
      <c r="I26" s="25"/>
      <c r="J26" s="25"/>
      <c r="K26" s="25"/>
      <c r="L26" s="25"/>
      <c r="M26" s="25"/>
      <c r="N26" s="25"/>
      <c r="O26" s="26"/>
      <c r="P26" s="25"/>
      <c r="Q26" s="27"/>
    </row>
    <row r="27" spans="1:17" ht="16.5" customHeight="1">
      <c r="A27" s="41"/>
      <c r="B27" s="41"/>
      <c r="C27" s="42"/>
      <c r="D27" s="3"/>
      <c r="E27" s="4"/>
      <c r="F27" s="24"/>
      <c r="G27" s="25"/>
      <c r="H27" s="25"/>
      <c r="I27" s="25"/>
      <c r="J27" s="25"/>
      <c r="K27" s="25"/>
      <c r="L27" s="25"/>
      <c r="M27" s="25"/>
      <c r="N27" s="25"/>
      <c r="O27" s="26"/>
      <c r="P27" s="25"/>
      <c r="Q27" s="27"/>
    </row>
    <row r="28" spans="1:17" ht="16.5" customHeight="1">
      <c r="A28" s="41"/>
      <c r="B28" s="41"/>
      <c r="C28" s="42"/>
      <c r="D28" s="3"/>
      <c r="E28" s="4"/>
      <c r="F28" s="24"/>
      <c r="G28" s="25"/>
      <c r="H28" s="25"/>
      <c r="I28" s="25"/>
      <c r="J28" s="25"/>
      <c r="K28" s="25"/>
      <c r="L28" s="25"/>
      <c r="M28" s="25"/>
      <c r="N28" s="25"/>
      <c r="O28" s="26"/>
      <c r="P28" s="25"/>
      <c r="Q28" s="27"/>
    </row>
    <row r="29" spans="1:17" ht="16.5" customHeight="1">
      <c r="A29" s="41"/>
      <c r="B29" s="41"/>
      <c r="C29" s="42"/>
      <c r="D29" s="3"/>
      <c r="E29" s="4"/>
      <c r="F29" s="24"/>
      <c r="G29" s="25"/>
      <c r="H29" s="25"/>
      <c r="I29" s="25"/>
      <c r="J29" s="25"/>
      <c r="K29" s="25"/>
      <c r="L29" s="25"/>
      <c r="M29" s="25"/>
      <c r="N29" s="25"/>
      <c r="O29" s="26"/>
      <c r="P29" s="25"/>
      <c r="Q29" s="27"/>
    </row>
    <row r="30" spans="1:17" ht="16.5" customHeight="1">
      <c r="A30" s="54"/>
      <c r="B30" s="19"/>
      <c r="C30" s="55"/>
      <c r="D30" s="3"/>
      <c r="E30" s="4"/>
      <c r="F30" s="24"/>
      <c r="G30" s="25"/>
      <c r="H30" s="25"/>
      <c r="I30" s="25"/>
      <c r="J30" s="25"/>
      <c r="K30" s="25"/>
      <c r="L30" s="25"/>
      <c r="M30" s="25"/>
      <c r="N30" s="25"/>
      <c r="O30" s="26"/>
      <c r="P30" s="25"/>
      <c r="Q30" s="27"/>
    </row>
    <row r="31" spans="1:17" ht="16.5" customHeight="1">
      <c r="A31" s="41"/>
      <c r="B31" s="41"/>
      <c r="C31" s="42"/>
      <c r="D31" s="3"/>
      <c r="E31" s="4"/>
      <c r="F31" s="24"/>
      <c r="G31" s="25"/>
      <c r="H31" s="25"/>
      <c r="I31" s="25"/>
      <c r="J31" s="25"/>
      <c r="K31" s="25"/>
      <c r="L31" s="25"/>
      <c r="M31" s="25"/>
      <c r="N31" s="25"/>
      <c r="O31" s="26"/>
      <c r="P31" s="25"/>
      <c r="Q31" s="27"/>
    </row>
    <row r="32" spans="1:17" ht="16.5" customHeight="1">
      <c r="A32" s="48"/>
      <c r="B32" s="48"/>
      <c r="C32" s="49"/>
      <c r="D32" s="8"/>
      <c r="E32" s="9"/>
      <c r="F32" s="28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0"/>
    </row>
    <row r="33" spans="1:17" ht="12.75">
      <c r="A33" s="77" t="s">
        <v>21</v>
      </c>
      <c r="B33" s="78"/>
      <c r="C33" s="79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1"/>
    </row>
  </sheetData>
  <mergeCells count="55">
    <mergeCell ref="D2:G2"/>
    <mergeCell ref="A33:B33"/>
    <mergeCell ref="C33:Q33"/>
    <mergeCell ref="A5:C5"/>
    <mergeCell ref="D3:I3"/>
    <mergeCell ref="D5:I5"/>
    <mergeCell ref="K5:L5"/>
    <mergeCell ref="A23:C23"/>
    <mergeCell ref="A24:C24"/>
    <mergeCell ref="A25:C25"/>
    <mergeCell ref="A31:C31"/>
    <mergeCell ref="M1:N1"/>
    <mergeCell ref="M2:N2"/>
    <mergeCell ref="M3:N3"/>
    <mergeCell ref="M4:N4"/>
    <mergeCell ref="A1:C1"/>
    <mergeCell ref="A2:C2"/>
    <mergeCell ref="A3:C3"/>
    <mergeCell ref="A4:C4"/>
    <mergeCell ref="A26:C26"/>
    <mergeCell ref="O1:Q1"/>
    <mergeCell ref="O2:Q2"/>
    <mergeCell ref="M5:N5"/>
    <mergeCell ref="D1:I1"/>
    <mergeCell ref="K1:L1"/>
    <mergeCell ref="K2:L2"/>
    <mergeCell ref="K3:L3"/>
    <mergeCell ref="O3:Q3"/>
    <mergeCell ref="O4:Q4"/>
    <mergeCell ref="O5:Q5"/>
    <mergeCell ref="A27:C27"/>
    <mergeCell ref="A28:C28"/>
    <mergeCell ref="A29:C29"/>
    <mergeCell ref="A19:C19"/>
    <mergeCell ref="A20:C20"/>
    <mergeCell ref="A21:C21"/>
    <mergeCell ref="A22:C22"/>
    <mergeCell ref="A32:C32"/>
    <mergeCell ref="A7:E7"/>
    <mergeCell ref="F8:Q8"/>
    <mergeCell ref="A15:C15"/>
    <mergeCell ref="A16:C16"/>
    <mergeCell ref="A17:C17"/>
    <mergeCell ref="A10:C10"/>
    <mergeCell ref="A11:C11"/>
    <mergeCell ref="A30:C30"/>
    <mergeCell ref="A18:C18"/>
    <mergeCell ref="A6:Q6"/>
    <mergeCell ref="K4:L4"/>
    <mergeCell ref="D4:G4"/>
    <mergeCell ref="A14:C14"/>
    <mergeCell ref="A12:C12"/>
    <mergeCell ref="A13:C13"/>
    <mergeCell ref="A8:C8"/>
    <mergeCell ref="A9:C9"/>
  </mergeCells>
  <printOptions horizontalCentered="1"/>
  <pageMargins left="0.25" right="0.25" top="0.8" bottom="0.5" header="0.25" footer="0.25"/>
  <pageSetup horizontalDpi="300" verticalDpi="300" orientation="landscape" r:id="rId2"/>
  <headerFooter alignWithMargins="0">
    <oddHeader>&amp;C&amp;8&amp;G&amp;28&amp;XMETROLOGY INSPECTION REPORT</oddHeader>
    <oddFooter>&amp;L&amp;F&amp;CPage &amp;P of &amp;N&amp;R&amp;D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G26" sqref="G25:G26"/>
    </sheetView>
  </sheetViews>
  <sheetFormatPr defaultColWidth="9.140625" defaultRowHeight="12.75"/>
  <cols>
    <col min="1" max="16384" width="7.7109375" style="0" customWidth="1"/>
  </cols>
  <sheetData>
    <row r="1" spans="1:17" s="1" customFormat="1" ht="15" customHeight="1">
      <c r="A1" s="75" t="s">
        <v>0</v>
      </c>
      <c r="B1" s="73"/>
      <c r="C1" s="73"/>
      <c r="D1" s="66" t="s">
        <v>40</v>
      </c>
      <c r="E1" s="67"/>
      <c r="F1" s="67"/>
      <c r="G1" s="67"/>
      <c r="H1" s="67"/>
      <c r="I1" s="67"/>
      <c r="J1" s="5" t="s">
        <v>13</v>
      </c>
      <c r="K1" s="68">
        <v>1</v>
      </c>
      <c r="L1" s="69"/>
      <c r="M1" s="73" t="s">
        <v>5</v>
      </c>
      <c r="N1" s="74"/>
      <c r="O1" s="58">
        <v>38163</v>
      </c>
      <c r="P1" s="59"/>
      <c r="Q1" s="60"/>
    </row>
    <row r="2" spans="1:17" s="1" customFormat="1" ht="15" customHeight="1">
      <c r="A2" s="76" t="s">
        <v>2</v>
      </c>
      <c r="B2" s="64"/>
      <c r="C2" s="64"/>
      <c r="D2" s="38" t="s">
        <v>23</v>
      </c>
      <c r="E2" s="39"/>
      <c r="F2" s="39"/>
      <c r="G2" s="40"/>
      <c r="H2" s="7" t="s">
        <v>18</v>
      </c>
      <c r="I2" s="10">
        <v>2</v>
      </c>
      <c r="J2" s="2" t="s">
        <v>14</v>
      </c>
      <c r="K2" s="70">
        <v>1</v>
      </c>
      <c r="L2" s="71"/>
      <c r="M2" s="64" t="s">
        <v>4</v>
      </c>
      <c r="N2" s="65"/>
      <c r="O2" s="61" t="s">
        <v>26</v>
      </c>
      <c r="P2" s="62"/>
      <c r="Q2" s="63"/>
    </row>
    <row r="3" spans="1:17" s="1" customFormat="1" ht="15" customHeight="1">
      <c r="A3" s="76" t="s">
        <v>1</v>
      </c>
      <c r="B3" s="64"/>
      <c r="C3" s="64"/>
      <c r="D3" s="82" t="s">
        <v>24</v>
      </c>
      <c r="E3" s="83"/>
      <c r="F3" s="83"/>
      <c r="G3" s="83"/>
      <c r="H3" s="83"/>
      <c r="I3" s="83"/>
      <c r="J3" s="2" t="s">
        <v>15</v>
      </c>
      <c r="K3" s="70"/>
      <c r="L3" s="71"/>
      <c r="M3" s="64" t="s">
        <v>7</v>
      </c>
      <c r="N3" s="65"/>
      <c r="O3" s="61" t="s">
        <v>27</v>
      </c>
      <c r="P3" s="61"/>
      <c r="Q3" s="72"/>
    </row>
    <row r="4" spans="1:17" s="1" customFormat="1" ht="15" customHeight="1">
      <c r="A4" s="76" t="s">
        <v>19</v>
      </c>
      <c r="B4" s="64"/>
      <c r="C4" s="64"/>
      <c r="D4" s="38"/>
      <c r="E4" s="39"/>
      <c r="F4" s="39"/>
      <c r="G4" s="40"/>
      <c r="H4" s="7" t="s">
        <v>17</v>
      </c>
      <c r="I4" s="10"/>
      <c r="J4" s="2" t="s">
        <v>16</v>
      </c>
      <c r="K4" s="36"/>
      <c r="L4" s="37"/>
      <c r="M4" s="64" t="s">
        <v>20</v>
      </c>
      <c r="N4" s="65"/>
      <c r="O4" s="61">
        <v>3778</v>
      </c>
      <c r="P4" s="61"/>
      <c r="Q4" s="72"/>
    </row>
    <row r="5" spans="1:17" s="1" customFormat="1" ht="15" customHeight="1">
      <c r="A5" s="76" t="s">
        <v>3</v>
      </c>
      <c r="B5" s="65"/>
      <c r="C5" s="65"/>
      <c r="D5" s="82" t="s">
        <v>25</v>
      </c>
      <c r="E5" s="83"/>
      <c r="F5" s="83"/>
      <c r="G5" s="83"/>
      <c r="H5" s="83"/>
      <c r="I5" s="83"/>
      <c r="J5" s="2" t="s">
        <v>6</v>
      </c>
      <c r="K5" s="36"/>
      <c r="L5" s="37"/>
      <c r="M5" s="64" t="s">
        <v>12</v>
      </c>
      <c r="N5" s="65"/>
      <c r="O5" s="61" t="s">
        <v>28</v>
      </c>
      <c r="P5" s="62"/>
      <c r="Q5" s="63"/>
    </row>
    <row r="6" spans="1:17" ht="7.5" customHeight="1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4"/>
      <c r="P6" s="34"/>
      <c r="Q6" s="35"/>
    </row>
    <row r="7" spans="1:17" ht="12.75">
      <c r="A7" s="50" t="s">
        <v>10</v>
      </c>
      <c r="B7" s="50"/>
      <c r="C7" s="50"/>
      <c r="D7" s="50"/>
      <c r="E7" s="51"/>
      <c r="F7" s="13" t="s">
        <v>42</v>
      </c>
      <c r="G7" s="14"/>
      <c r="H7" s="14" t="s">
        <v>43</v>
      </c>
      <c r="I7" s="14" t="s">
        <v>62</v>
      </c>
      <c r="J7" s="14" t="s">
        <v>60</v>
      </c>
      <c r="K7" s="104" t="s">
        <v>61</v>
      </c>
      <c r="L7" s="14"/>
      <c r="M7" s="14"/>
      <c r="N7" s="14"/>
      <c r="O7" s="15"/>
      <c r="P7" s="6"/>
      <c r="Q7" s="16"/>
    </row>
    <row r="8" spans="1:17" ht="12.75">
      <c r="A8" s="43" t="s">
        <v>11</v>
      </c>
      <c r="B8" s="44"/>
      <c r="C8" s="45"/>
      <c r="D8" s="17" t="s">
        <v>8</v>
      </c>
      <c r="E8" s="18" t="s">
        <v>9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3"/>
    </row>
    <row r="9" spans="1:17" ht="16.5" customHeight="1">
      <c r="A9" s="91" t="s">
        <v>41</v>
      </c>
      <c r="B9" s="87"/>
      <c r="C9" s="88"/>
      <c r="D9" s="11"/>
      <c r="E9" s="12"/>
      <c r="F9" s="101">
        <v>30.17</v>
      </c>
      <c r="G9" s="102"/>
      <c r="H9" s="102">
        <v>30.175</v>
      </c>
      <c r="I9" s="110">
        <v>30.132</v>
      </c>
      <c r="J9" s="102">
        <f>H9-F9</f>
        <v>0.004999999999999005</v>
      </c>
      <c r="K9" s="105">
        <f>J9/25.4</f>
        <v>0.00019685039370074826</v>
      </c>
      <c r="L9" s="21"/>
      <c r="M9" s="21"/>
      <c r="N9" s="21"/>
      <c r="O9" s="22"/>
      <c r="P9" s="21"/>
      <c r="Q9" s="23"/>
    </row>
    <row r="10" spans="1:17" ht="16.5" customHeight="1">
      <c r="A10" s="84" t="s">
        <v>44</v>
      </c>
      <c r="B10" s="85"/>
      <c r="C10" s="86"/>
      <c r="D10" s="3"/>
      <c r="E10" s="4"/>
      <c r="F10" s="3">
        <v>0</v>
      </c>
      <c r="G10" s="103"/>
      <c r="H10" s="103">
        <v>-0.07567</v>
      </c>
      <c r="I10" s="25"/>
      <c r="J10" s="102">
        <f aca="true" t="shared" si="0" ref="J10:J25">H10-F10</f>
        <v>-0.07567</v>
      </c>
      <c r="K10" s="105">
        <f aca="true" t="shared" si="1" ref="K10:K25">J10/25.4</f>
        <v>-0.0029791338582677166</v>
      </c>
      <c r="L10" s="25"/>
      <c r="M10" s="25"/>
      <c r="N10" s="25"/>
      <c r="O10" s="26"/>
      <c r="P10" s="25"/>
      <c r="Q10" s="27"/>
    </row>
    <row r="11" spans="1:17" ht="16.5" customHeight="1">
      <c r="A11" s="89" t="s">
        <v>45</v>
      </c>
      <c r="B11" s="89"/>
      <c r="C11" s="90"/>
      <c r="D11" s="3"/>
      <c r="E11" s="4"/>
      <c r="F11" s="3"/>
      <c r="G11" s="103"/>
      <c r="H11" s="103"/>
      <c r="I11" s="25"/>
      <c r="J11" s="102"/>
      <c r="K11" s="105"/>
      <c r="L11" s="25"/>
      <c r="M11" s="25"/>
      <c r="N11" s="25"/>
      <c r="O11" s="26"/>
      <c r="P11" s="25"/>
      <c r="Q11" s="27"/>
    </row>
    <row r="12" spans="1:17" ht="16.5" customHeight="1">
      <c r="A12" s="92" t="s">
        <v>47</v>
      </c>
      <c r="B12" s="92"/>
      <c r="C12" s="93"/>
      <c r="D12" s="3"/>
      <c r="E12" s="4"/>
      <c r="F12" s="3">
        <v>7.5</v>
      </c>
      <c r="G12" s="103"/>
      <c r="H12" s="103">
        <v>7.39624</v>
      </c>
      <c r="I12" s="106">
        <v>7.39263</v>
      </c>
      <c r="J12" s="102">
        <f t="shared" si="0"/>
        <v>-0.1037600000000003</v>
      </c>
      <c r="K12" s="105">
        <f t="shared" si="1"/>
        <v>-0.004085039370078752</v>
      </c>
      <c r="L12" s="25"/>
      <c r="M12" s="25"/>
      <c r="N12" s="25"/>
      <c r="O12" s="26"/>
      <c r="P12" s="25"/>
      <c r="Q12" s="27"/>
    </row>
    <row r="13" spans="1:17" ht="16.5" customHeight="1">
      <c r="A13" s="92" t="s">
        <v>46</v>
      </c>
      <c r="B13" s="92"/>
      <c r="C13" s="93"/>
      <c r="D13" s="3"/>
      <c r="E13" s="4"/>
      <c r="F13" s="3">
        <v>7.5</v>
      </c>
      <c r="G13" s="103"/>
      <c r="H13" s="103">
        <v>7.45099</v>
      </c>
      <c r="I13" s="106">
        <v>7.44087</v>
      </c>
      <c r="J13" s="102">
        <f t="shared" si="0"/>
        <v>-0.04901</v>
      </c>
      <c r="K13" s="105">
        <f t="shared" si="1"/>
        <v>-0.001929527559055118</v>
      </c>
      <c r="L13" s="25"/>
      <c r="M13" s="25"/>
      <c r="N13" s="25"/>
      <c r="O13" s="26"/>
      <c r="P13" s="25"/>
      <c r="Q13" s="27"/>
    </row>
    <row r="14" spans="1:17" ht="16.5" customHeight="1">
      <c r="A14" s="92" t="s">
        <v>48</v>
      </c>
      <c r="B14" s="92"/>
      <c r="C14" s="93"/>
      <c r="D14" s="3"/>
      <c r="E14" s="4"/>
      <c r="F14" s="3">
        <v>7.5</v>
      </c>
      <c r="G14" s="103"/>
      <c r="H14" s="103">
        <v>7.41116</v>
      </c>
      <c r="I14" s="106">
        <v>7.40101</v>
      </c>
      <c r="J14" s="102">
        <f t="shared" si="0"/>
        <v>-0.08884000000000025</v>
      </c>
      <c r="K14" s="105">
        <f t="shared" si="1"/>
        <v>-0.0034976377952756006</v>
      </c>
      <c r="L14" s="25"/>
      <c r="M14" s="25"/>
      <c r="N14" s="25"/>
      <c r="O14" s="26"/>
      <c r="P14" s="25"/>
      <c r="Q14" s="27"/>
    </row>
    <row r="15" spans="1:17" ht="16.5" customHeight="1">
      <c r="A15" s="92" t="s">
        <v>51</v>
      </c>
      <c r="B15" s="92"/>
      <c r="C15" s="93"/>
      <c r="D15" s="3"/>
      <c r="E15" s="4"/>
      <c r="F15" s="3">
        <v>7.5</v>
      </c>
      <c r="G15" s="103"/>
      <c r="H15" s="103">
        <v>7.56852</v>
      </c>
      <c r="I15" s="106">
        <v>7.53447</v>
      </c>
      <c r="J15" s="102">
        <f t="shared" si="0"/>
        <v>0.06852000000000036</v>
      </c>
      <c r="K15" s="105">
        <f t="shared" si="1"/>
        <v>0.0026976377952756046</v>
      </c>
      <c r="L15" s="25"/>
      <c r="M15" s="25"/>
      <c r="N15" s="25"/>
      <c r="O15" s="26"/>
      <c r="P15" s="25"/>
      <c r="Q15" s="27"/>
    </row>
    <row r="16" spans="1:17" ht="16.5" customHeight="1">
      <c r="A16" s="113" t="s">
        <v>49</v>
      </c>
      <c r="B16" s="113"/>
      <c r="C16" s="114"/>
      <c r="D16" s="3"/>
      <c r="E16" s="4"/>
      <c r="F16" s="3"/>
      <c r="G16" s="103"/>
      <c r="H16" s="103"/>
      <c r="I16" s="25"/>
      <c r="J16" s="102"/>
      <c r="K16" s="105"/>
      <c r="L16" s="25"/>
      <c r="M16" s="25"/>
      <c r="N16" s="25"/>
      <c r="O16" s="26"/>
      <c r="P16" s="25"/>
      <c r="Q16" s="27"/>
    </row>
    <row r="17" spans="1:17" ht="16.5" customHeight="1">
      <c r="A17" s="111" t="s">
        <v>50</v>
      </c>
      <c r="B17" s="111"/>
      <c r="C17" s="112"/>
      <c r="D17" s="3"/>
      <c r="E17" s="4"/>
      <c r="F17" s="3"/>
      <c r="G17" s="103"/>
      <c r="H17" s="103"/>
      <c r="I17" s="25"/>
      <c r="J17" s="102"/>
      <c r="K17" s="105"/>
      <c r="L17" s="25"/>
      <c r="M17" s="25"/>
      <c r="N17" s="25"/>
      <c r="O17" s="26"/>
      <c r="P17" s="25"/>
      <c r="Q17" s="27"/>
    </row>
    <row r="18" spans="1:17" ht="16.5" customHeight="1">
      <c r="A18" s="94" t="s">
        <v>53</v>
      </c>
      <c r="B18" s="95"/>
      <c r="C18" s="96"/>
      <c r="D18" s="3"/>
      <c r="E18" s="4"/>
      <c r="F18" s="3">
        <v>0</v>
      </c>
      <c r="G18" s="103"/>
      <c r="H18" s="103">
        <v>0.0303</v>
      </c>
      <c r="I18" s="25"/>
      <c r="J18" s="102">
        <f t="shared" si="0"/>
        <v>0.0303</v>
      </c>
      <c r="K18" s="105">
        <f t="shared" si="1"/>
        <v>0.0011929133858267717</v>
      </c>
      <c r="L18" s="25"/>
      <c r="M18" s="25"/>
      <c r="N18" s="25"/>
      <c r="O18" s="26"/>
      <c r="P18" s="25"/>
      <c r="Q18" s="27"/>
    </row>
    <row r="19" spans="1:17" ht="16.5" customHeight="1">
      <c r="A19" s="94" t="s">
        <v>54</v>
      </c>
      <c r="B19" s="95"/>
      <c r="C19" s="96"/>
      <c r="D19" s="3"/>
      <c r="E19" s="4"/>
      <c r="F19" s="3">
        <v>0</v>
      </c>
      <c r="G19" s="103"/>
      <c r="H19" s="103">
        <v>0.02383</v>
      </c>
      <c r="I19" s="25"/>
      <c r="J19" s="102">
        <f t="shared" si="0"/>
        <v>0.02383</v>
      </c>
      <c r="K19" s="105">
        <f t="shared" si="1"/>
        <v>0.0009381889763779528</v>
      </c>
      <c r="L19" s="25"/>
      <c r="M19" s="25"/>
      <c r="N19" s="25"/>
      <c r="O19" s="26"/>
      <c r="P19" s="25"/>
      <c r="Q19" s="27"/>
    </row>
    <row r="20" spans="1:17" ht="16.5" customHeight="1">
      <c r="A20" s="94" t="s">
        <v>56</v>
      </c>
      <c r="B20" s="95"/>
      <c r="C20" s="96"/>
      <c r="D20" s="3"/>
      <c r="E20" s="4"/>
      <c r="F20" s="3">
        <v>0</v>
      </c>
      <c r="G20" s="103"/>
      <c r="H20" s="103">
        <v>-0.1125</v>
      </c>
      <c r="I20" s="25"/>
      <c r="J20" s="102">
        <f t="shared" si="0"/>
        <v>-0.1125</v>
      </c>
      <c r="K20" s="105">
        <f t="shared" si="1"/>
        <v>-0.0044291338582677165</v>
      </c>
      <c r="L20" s="25"/>
      <c r="M20" s="25"/>
      <c r="N20" s="25"/>
      <c r="O20" s="26"/>
      <c r="P20" s="25"/>
      <c r="Q20" s="27"/>
    </row>
    <row r="21" spans="1:17" ht="16.5" customHeight="1">
      <c r="A21" s="94" t="s">
        <v>55</v>
      </c>
      <c r="B21" s="95"/>
      <c r="C21" s="96"/>
      <c r="D21" s="3"/>
      <c r="E21" s="4"/>
      <c r="F21" s="3">
        <v>0</v>
      </c>
      <c r="G21" s="103"/>
      <c r="H21" s="103">
        <v>-0.10074</v>
      </c>
      <c r="I21" s="25"/>
      <c r="J21" s="102">
        <f t="shared" si="0"/>
        <v>-0.10074</v>
      </c>
      <c r="K21" s="105">
        <f t="shared" si="1"/>
        <v>-0.003966141732283465</v>
      </c>
      <c r="L21" s="25"/>
      <c r="M21" s="25"/>
      <c r="N21" s="25"/>
      <c r="O21" s="26"/>
      <c r="P21" s="25"/>
      <c r="Q21" s="27"/>
    </row>
    <row r="22" spans="1:17" ht="16.5" customHeight="1">
      <c r="A22" s="94" t="s">
        <v>57</v>
      </c>
      <c r="B22" s="95"/>
      <c r="C22" s="96"/>
      <c r="D22" s="3"/>
      <c r="E22" s="4"/>
      <c r="F22" s="3">
        <v>0</v>
      </c>
      <c r="G22" s="103"/>
      <c r="H22" s="103">
        <v>0.01055</v>
      </c>
      <c r="I22" s="25"/>
      <c r="J22" s="102">
        <f t="shared" si="0"/>
        <v>0.01055</v>
      </c>
      <c r="K22" s="105">
        <f t="shared" si="1"/>
        <v>0.00041535433070866146</v>
      </c>
      <c r="L22" s="25"/>
      <c r="M22" s="25"/>
      <c r="N22" s="25"/>
      <c r="O22" s="26"/>
      <c r="P22" s="25"/>
      <c r="Q22" s="27"/>
    </row>
    <row r="23" spans="1:17" ht="16.5" customHeight="1">
      <c r="A23" s="94" t="s">
        <v>58</v>
      </c>
      <c r="B23" s="95"/>
      <c r="C23" s="96"/>
      <c r="D23" s="3"/>
      <c r="E23" s="4"/>
      <c r="F23" s="3">
        <v>0</v>
      </c>
      <c r="G23" s="103"/>
      <c r="H23" s="103">
        <v>0.03017</v>
      </c>
      <c r="I23" s="25"/>
      <c r="J23" s="102">
        <f t="shared" si="0"/>
        <v>0.03017</v>
      </c>
      <c r="K23" s="105">
        <f t="shared" si="1"/>
        <v>0.0011877952755905512</v>
      </c>
      <c r="L23" s="25"/>
      <c r="M23" s="25"/>
      <c r="N23" s="25"/>
      <c r="O23" s="26"/>
      <c r="P23" s="25"/>
      <c r="Q23" s="27"/>
    </row>
    <row r="24" spans="1:17" ht="16.5" customHeight="1">
      <c r="A24" s="94" t="s">
        <v>52</v>
      </c>
      <c r="B24" s="95"/>
      <c r="C24" s="96"/>
      <c r="D24" s="3"/>
      <c r="E24" s="4"/>
      <c r="F24" s="3">
        <v>0</v>
      </c>
      <c r="G24" s="103"/>
      <c r="H24" s="103">
        <v>0.14729</v>
      </c>
      <c r="I24" s="25"/>
      <c r="J24" s="102">
        <f t="shared" si="0"/>
        <v>0.14729</v>
      </c>
      <c r="K24" s="105">
        <f t="shared" si="1"/>
        <v>0.0057988188976377955</v>
      </c>
      <c r="L24" s="25"/>
      <c r="M24" s="25"/>
      <c r="N24" s="25"/>
      <c r="O24" s="26"/>
      <c r="P24" s="25"/>
      <c r="Q24" s="27"/>
    </row>
    <row r="25" spans="1:17" ht="16.5" customHeight="1">
      <c r="A25" s="94" t="s">
        <v>59</v>
      </c>
      <c r="B25" s="95"/>
      <c r="C25" s="96"/>
      <c r="D25" s="3"/>
      <c r="E25" s="4"/>
      <c r="F25" s="3">
        <v>0</v>
      </c>
      <c r="G25" s="103"/>
      <c r="H25" s="103">
        <v>0.11374</v>
      </c>
      <c r="I25" s="25"/>
      <c r="J25" s="102">
        <f t="shared" si="0"/>
        <v>0.11374</v>
      </c>
      <c r="K25" s="105">
        <f t="shared" si="1"/>
        <v>0.004477952755905512</v>
      </c>
      <c r="L25" s="25"/>
      <c r="M25" s="25"/>
      <c r="N25" s="25"/>
      <c r="O25" s="26"/>
      <c r="P25" s="25"/>
      <c r="Q25" s="27"/>
    </row>
    <row r="26" spans="1:17" ht="16.5" customHeight="1">
      <c r="A26" s="92"/>
      <c r="B26" s="92"/>
      <c r="C26" s="93"/>
      <c r="D26" s="3"/>
      <c r="E26" s="4"/>
      <c r="F26" s="24"/>
      <c r="G26" s="25"/>
      <c r="H26" s="25"/>
      <c r="I26" s="25"/>
      <c r="J26" s="25"/>
      <c r="K26" s="25"/>
      <c r="L26" s="25"/>
      <c r="M26" s="25"/>
      <c r="N26" s="25"/>
      <c r="O26" s="26"/>
      <c r="P26" s="25"/>
      <c r="Q26" s="27"/>
    </row>
    <row r="27" spans="1:17" ht="16.5" customHeight="1">
      <c r="A27" s="92"/>
      <c r="B27" s="92"/>
      <c r="C27" s="93"/>
      <c r="D27" s="3"/>
      <c r="E27" s="4"/>
      <c r="F27" s="24"/>
      <c r="G27" s="25"/>
      <c r="H27" s="25"/>
      <c r="I27" s="25"/>
      <c r="J27" s="25"/>
      <c r="K27" s="25"/>
      <c r="L27" s="25"/>
      <c r="M27" s="25"/>
      <c r="N27" s="25"/>
      <c r="O27" s="26"/>
      <c r="P27" s="25"/>
      <c r="Q27" s="27"/>
    </row>
    <row r="28" spans="1:17" ht="16.5" customHeight="1">
      <c r="A28" s="92"/>
      <c r="B28" s="92"/>
      <c r="C28" s="93"/>
      <c r="D28" s="3"/>
      <c r="E28" s="4"/>
      <c r="F28" s="24"/>
      <c r="G28" s="25"/>
      <c r="H28" s="25"/>
      <c r="I28" s="25"/>
      <c r="J28" s="25"/>
      <c r="K28" s="25"/>
      <c r="L28" s="25"/>
      <c r="M28" s="25"/>
      <c r="N28" s="25"/>
      <c r="O28" s="26"/>
      <c r="P28" s="25"/>
      <c r="Q28" s="27"/>
    </row>
    <row r="29" spans="1:17" ht="16.5" customHeight="1">
      <c r="A29" s="92"/>
      <c r="B29" s="92"/>
      <c r="C29" s="93"/>
      <c r="D29" s="3"/>
      <c r="E29" s="4"/>
      <c r="F29" s="24"/>
      <c r="G29" s="25"/>
      <c r="H29" s="25"/>
      <c r="I29" s="25"/>
      <c r="J29" s="25"/>
      <c r="K29" s="25"/>
      <c r="L29" s="25"/>
      <c r="M29" s="25"/>
      <c r="N29" s="25"/>
      <c r="O29" s="26"/>
      <c r="P29" s="25"/>
      <c r="Q29" s="27"/>
    </row>
    <row r="30" spans="1:17" ht="16.5" customHeight="1">
      <c r="A30" s="94"/>
      <c r="B30" s="97"/>
      <c r="C30" s="98"/>
      <c r="D30" s="3"/>
      <c r="E30" s="4"/>
      <c r="F30" s="24"/>
      <c r="G30" s="25"/>
      <c r="H30" s="25"/>
      <c r="I30" s="25"/>
      <c r="J30" s="25"/>
      <c r="K30" s="25"/>
      <c r="L30" s="25"/>
      <c r="M30" s="25"/>
      <c r="N30" s="25"/>
      <c r="O30" s="26"/>
      <c r="P30" s="25"/>
      <c r="Q30" s="27"/>
    </row>
    <row r="31" spans="1:17" ht="16.5" customHeight="1">
      <c r="A31" s="92"/>
      <c r="B31" s="92"/>
      <c r="C31" s="93"/>
      <c r="D31" s="3"/>
      <c r="E31" s="4"/>
      <c r="F31" s="24"/>
      <c r="G31" s="25"/>
      <c r="H31" s="25"/>
      <c r="I31" s="25"/>
      <c r="J31" s="25"/>
      <c r="K31" s="25"/>
      <c r="L31" s="25"/>
      <c r="M31" s="25"/>
      <c r="N31" s="25"/>
      <c r="O31" s="26"/>
      <c r="P31" s="25"/>
      <c r="Q31" s="27"/>
    </row>
    <row r="32" spans="1:17" ht="16.5" customHeight="1">
      <c r="A32" s="99"/>
      <c r="B32" s="99"/>
      <c r="C32" s="100"/>
      <c r="D32" s="8"/>
      <c r="E32" s="9"/>
      <c r="F32" s="28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0"/>
    </row>
    <row r="33" spans="1:17" ht="12.75">
      <c r="A33" s="77" t="s">
        <v>21</v>
      </c>
      <c r="B33" s="78"/>
      <c r="C33" s="107" t="s">
        <v>63</v>
      </c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9"/>
    </row>
  </sheetData>
  <mergeCells count="55">
    <mergeCell ref="A6:Q6"/>
    <mergeCell ref="K4:L4"/>
    <mergeCell ref="D4:G4"/>
    <mergeCell ref="A14:C14"/>
    <mergeCell ref="A12:C12"/>
    <mergeCell ref="A13:C13"/>
    <mergeCell ref="A8:C8"/>
    <mergeCell ref="A9:C9"/>
    <mergeCell ref="A32:C32"/>
    <mergeCell ref="A7:E7"/>
    <mergeCell ref="F8:Q8"/>
    <mergeCell ref="A15:C15"/>
    <mergeCell ref="A16:C16"/>
    <mergeCell ref="A17:C17"/>
    <mergeCell ref="A10:C10"/>
    <mergeCell ref="A11:C11"/>
    <mergeCell ref="A30:C30"/>
    <mergeCell ref="A18:C18"/>
    <mergeCell ref="A27:C27"/>
    <mergeCell ref="A28:C28"/>
    <mergeCell ref="A29:C29"/>
    <mergeCell ref="A19:C19"/>
    <mergeCell ref="A20:C20"/>
    <mergeCell ref="A21:C21"/>
    <mergeCell ref="A22:C22"/>
    <mergeCell ref="O1:Q1"/>
    <mergeCell ref="O2:Q2"/>
    <mergeCell ref="M5:N5"/>
    <mergeCell ref="D1:I1"/>
    <mergeCell ref="K1:L1"/>
    <mergeCell ref="K2:L2"/>
    <mergeCell ref="K3:L3"/>
    <mergeCell ref="O3:Q3"/>
    <mergeCell ref="O4:Q4"/>
    <mergeCell ref="O5:Q5"/>
    <mergeCell ref="A31:C31"/>
    <mergeCell ref="M1:N1"/>
    <mergeCell ref="M2:N2"/>
    <mergeCell ref="M3:N3"/>
    <mergeCell ref="M4:N4"/>
    <mergeCell ref="A1:C1"/>
    <mergeCell ref="A2:C2"/>
    <mergeCell ref="A3:C3"/>
    <mergeCell ref="A4:C4"/>
    <mergeCell ref="A26:C26"/>
    <mergeCell ref="D2:G2"/>
    <mergeCell ref="A33:B33"/>
    <mergeCell ref="C33:Q33"/>
    <mergeCell ref="A5:C5"/>
    <mergeCell ref="D3:I3"/>
    <mergeCell ref="D5:I5"/>
    <mergeCell ref="K5:L5"/>
    <mergeCell ref="A23:C23"/>
    <mergeCell ref="A24:C24"/>
    <mergeCell ref="A25:C25"/>
  </mergeCells>
  <printOptions horizontalCentered="1"/>
  <pageMargins left="0.25" right="0.25" top="0.8" bottom="0.5" header="0.25" footer="0.25"/>
  <pageSetup horizontalDpi="300" verticalDpi="300" orientation="landscape" r:id="rId2"/>
  <headerFooter alignWithMargins="0">
    <oddHeader>&amp;C&amp;8&amp;G&amp;28&amp;XMETROLOGY INSPECTION REPORT</oddHeader>
    <oddFooter>&amp;L&amp;F&amp;CPage &amp;P of &amp;N&amp;R&amp;D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METROLOGY INSPECTION</Manager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INSPECTION REPORT TEMPLATE</dc:title>
  <dc:subject>BASED ON KLYSTRON INSP. REPORT</dc:subject>
  <dc:creator>kcaban</dc:creator>
  <cp:keywords/>
  <dc:description>TEMPLATE BASED ON KLYSTRON INSPECTION REPORT</dc:description>
  <cp:lastModifiedBy>kcaban</cp:lastModifiedBy>
  <cp:lastPrinted>2004-06-25T21:12:47Z</cp:lastPrinted>
  <dcterms:created xsi:type="dcterms:W3CDTF">2003-04-14T18:08:36Z</dcterms:created>
  <dcterms:modified xsi:type="dcterms:W3CDTF">2004-06-25T21:12:48Z</dcterms:modified>
  <cp:category/>
  <cp:version/>
  <cp:contentType/>
  <cp:contentStatus/>
</cp:coreProperties>
</file>