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20" windowHeight="4245" activeTab="5"/>
  </bookViews>
  <sheets>
    <sheet name="PART SET UP" sheetId="1" r:id="rId1"/>
    <sheet name="X1" sheetId="2" r:id="rId2"/>
    <sheet name="X16" sheetId="3" r:id="rId3"/>
    <sheet name="X18" sheetId="4" r:id="rId4"/>
    <sheet name="X19" sheetId="5" r:id="rId5"/>
    <sheet name="Y2" sheetId="6" r:id="rId6"/>
  </sheets>
  <definedNames/>
  <calcPr fullCalcOnLoad="1"/>
</workbook>
</file>

<file path=xl/sharedStrings.xml><?xml version="1.0" encoding="utf-8"?>
<sst xmlns="http://schemas.openxmlformats.org/spreadsheetml/2006/main" count="313" uniqueCount="46">
  <si>
    <t>HOLE 1</t>
  </si>
  <si>
    <t>X</t>
  </si>
  <si>
    <t>Z</t>
  </si>
  <si>
    <t>POS</t>
  </si>
  <si>
    <t>HOLE 2</t>
  </si>
  <si>
    <t>HOLE 3</t>
  </si>
  <si>
    <t>HOLE 4</t>
  </si>
  <si>
    <t>HOLE 5</t>
  </si>
  <si>
    <t>HOLE 6</t>
  </si>
  <si>
    <t>HOLE 7</t>
  </si>
  <si>
    <t>HOLE 8</t>
  </si>
  <si>
    <t>HOLE 9</t>
  </si>
  <si>
    <t>HOLE 10</t>
  </si>
  <si>
    <t>HOLE 11</t>
  </si>
  <si>
    <t>HOLE 12</t>
  </si>
  <si>
    <t>Humboldt</t>
  </si>
  <si>
    <t>Shoulder Plug</t>
  </si>
  <si>
    <t>Deltronic Pins</t>
  </si>
  <si>
    <t>Nominal</t>
  </si>
  <si>
    <t>Y</t>
  </si>
  <si>
    <t>Acutals</t>
  </si>
  <si>
    <t>Actual - Nominal</t>
  </si>
  <si>
    <t>MMC Pos</t>
  </si>
  <si>
    <t>MOUNTING PLATE SHAKE TEST</t>
  </si>
  <si>
    <t>LAT-DS-00681 R7</t>
  </si>
  <si>
    <t xml:space="preserve">B.J. </t>
  </si>
  <si>
    <t>QTY: 4</t>
  </si>
  <si>
    <t>26-0017-7</t>
  </si>
  <si>
    <t>PART ALIGNMENT</t>
  </si>
  <si>
    <t>Part is aligned as follows:</t>
  </si>
  <si>
    <t>Datum -A- sets zero in Z</t>
  </si>
  <si>
    <t>Datum -B- sets zero in Y</t>
  </si>
  <si>
    <t>Datum -C- sets zero in X</t>
  </si>
  <si>
    <t>Hole pattern measurement:</t>
  </si>
  <si>
    <t>Looking at sheet one of the drawing with X(n) in the positive X(+),</t>
  </si>
  <si>
    <t>measurements are taken starting from the lower right hand corner</t>
  </si>
  <si>
    <t>advancing clockwise</t>
  </si>
  <si>
    <t>Inspection data explained</t>
  </si>
  <si>
    <t>Humboldt = humboldt cmm measurements</t>
  </si>
  <si>
    <t>Shoulder plug = manufactured shoulder 10-24 plug for thread measurement (SLAC QC)</t>
  </si>
  <si>
    <t>Deltronics = used deltronics tenth pins for accurate counterbore measurment (SLAC QC)</t>
  </si>
  <si>
    <t>ALL HOLES WERE TO THE MIN OR LESS THAN .2500, THEREFORE, WE ADD .005 BONUS</t>
  </si>
  <si>
    <t>TOLERANCE TO THE TRUE POSITION CALL OUT OF .001 @ MMC.</t>
  </si>
  <si>
    <t>SO TRUE POSITION TOLERANCE NOW EQUALS 0.006"</t>
  </si>
  <si>
    <r>
      <t>Units are in</t>
    </r>
    <r>
      <rPr>
        <b/>
        <u val="single"/>
        <sz val="12"/>
        <rFont val="Arial"/>
        <family val="2"/>
      </rPr>
      <t xml:space="preserve"> INCHES</t>
    </r>
  </si>
  <si>
    <t>click on tabs to see each part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</si>
</sst>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32" sqref="E32"/>
    </sheetView>
  </sheetViews>
  <sheetFormatPr defaultColWidth="9.140625" defaultRowHeight="12.75"/>
  <sheetData>
    <row r="1" spans="1:8" ht="12.75">
      <c r="A1" t="s">
        <v>23</v>
      </c>
      <c r="H1" s="38">
        <v>37922</v>
      </c>
    </row>
    <row r="2" spans="1:8" ht="12.75">
      <c r="A2" t="s">
        <v>24</v>
      </c>
      <c r="H2" t="s">
        <v>26</v>
      </c>
    </row>
    <row r="3" spans="1:8" ht="12.75">
      <c r="A3" t="s">
        <v>25</v>
      </c>
      <c r="H3" t="s">
        <v>27</v>
      </c>
    </row>
    <row r="6" ht="12.75">
      <c r="A6" s="39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3" ht="12.75">
      <c r="A13" s="39" t="s">
        <v>33</v>
      </c>
    </row>
    <row r="15" ht="12.75">
      <c r="A15" t="s">
        <v>34</v>
      </c>
    </row>
    <row r="16" ht="12.75">
      <c r="A16" t="s">
        <v>35</v>
      </c>
    </row>
    <row r="17" ht="12.75">
      <c r="A17" t="s">
        <v>36</v>
      </c>
    </row>
    <row r="20" ht="12.75">
      <c r="A20" t="s">
        <v>37</v>
      </c>
    </row>
    <row r="22" ht="12.75">
      <c r="A22" t="s">
        <v>38</v>
      </c>
    </row>
    <row r="23" ht="12.75">
      <c r="A23" t="s">
        <v>40</v>
      </c>
    </row>
    <row r="24" ht="12.75">
      <c r="A24" t="s">
        <v>39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31" ht="15.75">
      <c r="A31" t="s">
        <v>44</v>
      </c>
    </row>
    <row r="33" ht="12.75">
      <c r="A33" t="s">
        <v>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B34" sqref="B34"/>
    </sheetView>
  </sheetViews>
  <sheetFormatPr defaultColWidth="9.140625" defaultRowHeight="12.75"/>
  <cols>
    <col min="1" max="1" width="10.00390625" style="6" customWidth="1"/>
    <col min="2" max="2" width="10.7109375" style="21" customWidth="1"/>
    <col min="3" max="4" width="10.7109375" style="22" customWidth="1"/>
    <col min="5" max="5" width="9.140625" style="23" customWidth="1"/>
    <col min="6" max="6" width="7.8515625" style="6" customWidth="1"/>
    <col min="7" max="8" width="10.7109375" style="6" customWidth="1"/>
    <col min="9" max="9" width="10.00390625" style="6" customWidth="1"/>
    <col min="10" max="16384" width="9.140625" style="6" customWidth="1"/>
  </cols>
  <sheetData>
    <row r="1" spans="1:6" ht="12.75">
      <c r="A1" s="1"/>
      <c r="B1" s="2"/>
      <c r="C1" s="3" t="s">
        <v>20</v>
      </c>
      <c r="D1" s="3"/>
      <c r="E1" s="4"/>
      <c r="F1" s="5" t="s">
        <v>21</v>
      </c>
    </row>
    <row r="2" spans="1:9" ht="26.25" thickBot="1">
      <c r="A2" s="7"/>
      <c r="B2" s="8" t="s">
        <v>15</v>
      </c>
      <c r="C2" s="27" t="s">
        <v>17</v>
      </c>
      <c r="D2" s="9" t="s">
        <v>16</v>
      </c>
      <c r="E2" s="34" t="s">
        <v>18</v>
      </c>
      <c r="F2" s="10" t="s">
        <v>22</v>
      </c>
      <c r="G2" s="11" t="s">
        <v>15</v>
      </c>
      <c r="H2" s="37" t="s">
        <v>17</v>
      </c>
      <c r="I2" s="12" t="s">
        <v>16</v>
      </c>
    </row>
    <row r="3" spans="1:9" ht="12.75">
      <c r="A3" s="13" t="s">
        <v>0</v>
      </c>
      <c r="B3" s="14">
        <v>0.2491</v>
      </c>
      <c r="C3" s="28">
        <v>0.24958</v>
      </c>
      <c r="D3" s="15">
        <v>0.24888</v>
      </c>
      <c r="E3" s="35">
        <v>0.25</v>
      </c>
      <c r="F3" s="32"/>
      <c r="G3" s="14">
        <f>B3-E3</f>
        <v>-0.0009000000000000119</v>
      </c>
      <c r="H3" s="28">
        <f>C3-E3</f>
        <v>-0.0004200000000000037</v>
      </c>
      <c r="I3" s="16">
        <f>D3-E3</f>
        <v>-0.0011200000000000099</v>
      </c>
    </row>
    <row r="4" spans="1:9" ht="12.75">
      <c r="A4" s="13" t="s">
        <v>1</v>
      </c>
      <c r="B4" s="14">
        <v>0.0012</v>
      </c>
      <c r="C4" s="28">
        <v>0.00285</v>
      </c>
      <c r="D4" s="15">
        <v>0.00238</v>
      </c>
      <c r="E4" s="35">
        <v>0</v>
      </c>
      <c r="F4" s="32"/>
      <c r="G4" s="14">
        <f>B4-E4</f>
        <v>0.0012</v>
      </c>
      <c r="H4" s="28">
        <f>C4-E4</f>
        <v>0.00285</v>
      </c>
      <c r="I4" s="16">
        <f>D4-E4</f>
        <v>0.00238</v>
      </c>
    </row>
    <row r="5" spans="1:9" ht="12.75">
      <c r="A5" s="13" t="s">
        <v>2</v>
      </c>
      <c r="B5" s="14">
        <v>0.7046</v>
      </c>
      <c r="C5" s="28">
        <v>0.70417</v>
      </c>
      <c r="D5" s="15">
        <v>0.70498</v>
      </c>
      <c r="E5" s="35">
        <v>0.705</v>
      </c>
      <c r="F5" s="32"/>
      <c r="G5" s="14">
        <f>B5-E5</f>
        <v>-0.00039999999999995595</v>
      </c>
      <c r="H5" s="28">
        <f>C5-E5</f>
        <v>-0.0008299999999999974</v>
      </c>
      <c r="I5" s="16">
        <f>D5-E5</f>
        <v>-1.999999999990898E-05</v>
      </c>
    </row>
    <row r="6" spans="1:9" ht="13.5" thickBot="1">
      <c r="A6" s="17" t="s">
        <v>3</v>
      </c>
      <c r="B6" s="18">
        <v>0.0026</v>
      </c>
      <c r="C6" s="29">
        <v>0.00594</v>
      </c>
      <c r="D6" s="19">
        <v>0.00475</v>
      </c>
      <c r="E6" s="36">
        <v>0</v>
      </c>
      <c r="F6" s="33">
        <v>0.006</v>
      </c>
      <c r="G6" s="18">
        <f>B6</f>
        <v>0.0026</v>
      </c>
      <c r="H6" s="29">
        <f>C6</f>
        <v>0.00594</v>
      </c>
      <c r="I6" s="20">
        <f>D6</f>
        <v>0.00475</v>
      </c>
    </row>
    <row r="7" spans="1:9" ht="12.75">
      <c r="A7" s="13" t="s">
        <v>4</v>
      </c>
      <c r="B7" s="14">
        <v>0.2488</v>
      </c>
      <c r="C7" s="28">
        <v>0.24964</v>
      </c>
      <c r="D7" s="15">
        <v>0.24919</v>
      </c>
      <c r="E7" s="35">
        <v>0.25</v>
      </c>
      <c r="F7" s="32"/>
      <c r="G7" s="14">
        <f>B7-E7</f>
        <v>-0.0012000000000000066</v>
      </c>
      <c r="H7" s="28">
        <f>C7-E7</f>
        <v>-0.0003599999999999992</v>
      </c>
      <c r="I7" s="16">
        <f>D7-E7</f>
        <v>-0.0008100000000000052</v>
      </c>
    </row>
    <row r="8" spans="1:9" ht="12.75">
      <c r="A8" s="13" t="s">
        <v>1</v>
      </c>
      <c r="B8" s="14">
        <v>0.9847</v>
      </c>
      <c r="C8" s="28">
        <v>0.98169</v>
      </c>
      <c r="D8" s="15">
        <v>0.98252</v>
      </c>
      <c r="E8" s="35">
        <v>0.984</v>
      </c>
      <c r="F8" s="32"/>
      <c r="G8" s="14">
        <f>B8-E8</f>
        <v>0.0007000000000000339</v>
      </c>
      <c r="H8" s="28">
        <f>C8-E8</f>
        <v>-0.0023100000000000342</v>
      </c>
      <c r="I8" s="16">
        <f>D8-E8</f>
        <v>-0.0014800000000000368</v>
      </c>
    </row>
    <row r="9" spans="1:9" ht="12.75">
      <c r="A9" s="13" t="s">
        <v>2</v>
      </c>
      <c r="B9" s="14">
        <v>0.7066</v>
      </c>
      <c r="C9" s="28">
        <v>0.70387</v>
      </c>
      <c r="D9" s="15">
        <v>0.70448</v>
      </c>
      <c r="E9" s="35">
        <v>0.705</v>
      </c>
      <c r="F9" s="32"/>
      <c r="G9" s="14">
        <f>B9-E9</f>
        <v>0.0016000000000000458</v>
      </c>
      <c r="H9" s="28">
        <f>C9-E9</f>
        <v>-0.0011299999999999644</v>
      </c>
      <c r="I9" s="16">
        <f>D9-E9</f>
        <v>-0.0005199999999999649</v>
      </c>
    </row>
    <row r="10" spans="1:9" ht="13.5" thickBot="1">
      <c r="A10" s="17" t="s">
        <v>3</v>
      </c>
      <c r="B10" s="18">
        <v>0.0031</v>
      </c>
      <c r="C10" s="29">
        <v>0.00514</v>
      </c>
      <c r="D10" s="19">
        <v>0.00315</v>
      </c>
      <c r="E10" s="36">
        <v>0</v>
      </c>
      <c r="F10" s="33">
        <v>0.006</v>
      </c>
      <c r="G10" s="18">
        <f>B10</f>
        <v>0.0031</v>
      </c>
      <c r="H10" s="29">
        <f>C10</f>
        <v>0.00514</v>
      </c>
      <c r="I10" s="20">
        <f>D10</f>
        <v>0.00315</v>
      </c>
    </row>
    <row r="11" spans="1:9" ht="12.75">
      <c r="A11" s="13" t="s">
        <v>5</v>
      </c>
      <c r="B11" s="14">
        <v>0.2488</v>
      </c>
      <c r="C11" s="28">
        <v>0.24975</v>
      </c>
      <c r="D11" s="15">
        <v>0.2491</v>
      </c>
      <c r="E11" s="35">
        <v>0.25</v>
      </c>
      <c r="F11" s="32"/>
      <c r="G11" s="14">
        <f>B11-E11</f>
        <v>-0.0012000000000000066</v>
      </c>
      <c r="H11" s="28">
        <f>C11-E11</f>
        <v>-0.0002500000000000002</v>
      </c>
      <c r="I11" s="16">
        <f>D11-E11</f>
        <v>-0.0009000000000000119</v>
      </c>
    </row>
    <row r="12" spans="1:9" ht="12.75">
      <c r="A12" s="13" t="s">
        <v>1</v>
      </c>
      <c r="B12" s="14">
        <v>0.9839</v>
      </c>
      <c r="C12" s="28">
        <v>0.98675</v>
      </c>
      <c r="D12" s="15">
        <v>0.98691</v>
      </c>
      <c r="E12" s="35">
        <v>0.985</v>
      </c>
      <c r="F12" s="32"/>
      <c r="G12" s="14">
        <f>B12-E12</f>
        <v>-0.0010999999999999899</v>
      </c>
      <c r="H12" s="28">
        <f>C12-E12</f>
        <v>0.0017500000000000293</v>
      </c>
      <c r="I12" s="16">
        <f>D12-E12</f>
        <v>0.0019099999999999673</v>
      </c>
    </row>
    <row r="13" spans="1:9" ht="12.75">
      <c r="A13" s="13" t="s">
        <v>2</v>
      </c>
      <c r="B13" s="14">
        <v>0.7058</v>
      </c>
      <c r="C13" s="28">
        <v>0.70301</v>
      </c>
      <c r="D13" s="15">
        <v>0.70356</v>
      </c>
      <c r="E13" s="35">
        <v>0.705</v>
      </c>
      <c r="F13" s="32"/>
      <c r="G13" s="14">
        <f>B13-E13</f>
        <v>0.0008000000000000229</v>
      </c>
      <c r="H13" s="28">
        <f>C13-E13</f>
        <v>-0.0019899999999999363</v>
      </c>
      <c r="I13" s="16">
        <f>D13-E13</f>
        <v>-0.0014399999999999968</v>
      </c>
    </row>
    <row r="14" spans="1:9" ht="13.5" thickBot="1">
      <c r="A14" s="17" t="s">
        <v>3</v>
      </c>
      <c r="B14" s="18">
        <v>0.0021</v>
      </c>
      <c r="C14" s="30">
        <v>0.0068</v>
      </c>
      <c r="D14" s="24">
        <v>0.00649</v>
      </c>
      <c r="E14" s="36">
        <v>0</v>
      </c>
      <c r="F14" s="33">
        <v>0.006</v>
      </c>
      <c r="G14" s="18">
        <f>B14</f>
        <v>0.0021</v>
      </c>
      <c r="H14" s="29">
        <f>C14</f>
        <v>0.0068</v>
      </c>
      <c r="I14" s="20">
        <f>D14</f>
        <v>0.00649</v>
      </c>
    </row>
    <row r="15" spans="1:9" ht="12.75">
      <c r="A15" s="13" t="s">
        <v>6</v>
      </c>
      <c r="B15" s="14">
        <v>0.2492</v>
      </c>
      <c r="C15" s="28">
        <v>0.24987</v>
      </c>
      <c r="D15" s="15">
        <v>0.24914</v>
      </c>
      <c r="E15" s="35">
        <v>0.25</v>
      </c>
      <c r="F15" s="32"/>
      <c r="G15" s="14">
        <f aca="true" t="shared" si="0" ref="G15:G50">B15-E15</f>
        <v>-0.0007999999999999952</v>
      </c>
      <c r="H15" s="28">
        <f aca="true" t="shared" si="1" ref="H15:H50">C15-E15</f>
        <v>-0.00012999999999999123</v>
      </c>
      <c r="I15" s="16">
        <f aca="true" t="shared" si="2" ref="I15:I50">D15-E15</f>
        <v>-0.0008599999999999997</v>
      </c>
    </row>
    <row r="16" spans="1:9" ht="12.75">
      <c r="A16" s="13" t="s">
        <v>19</v>
      </c>
      <c r="B16" s="14">
        <v>0</v>
      </c>
      <c r="C16" s="28">
        <v>0.00138</v>
      </c>
      <c r="D16" s="15">
        <v>0.00128</v>
      </c>
      <c r="E16" s="35">
        <v>0</v>
      </c>
      <c r="F16" s="32"/>
      <c r="G16" s="14">
        <f t="shared" si="0"/>
        <v>0</v>
      </c>
      <c r="H16" s="28">
        <f t="shared" si="1"/>
        <v>0.00138</v>
      </c>
      <c r="I16" s="16">
        <f t="shared" si="2"/>
        <v>0.00128</v>
      </c>
    </row>
    <row r="17" spans="1:9" ht="12.75">
      <c r="A17" s="13" t="s">
        <v>2</v>
      </c>
      <c r="B17" s="14">
        <v>0.7052</v>
      </c>
      <c r="C17" s="28">
        <v>0.70514</v>
      </c>
      <c r="D17" s="15">
        <v>0.70565</v>
      </c>
      <c r="E17" s="35">
        <v>0.705</v>
      </c>
      <c r="F17" s="32"/>
      <c r="G17" s="14">
        <f t="shared" si="0"/>
        <v>0.000200000000000089</v>
      </c>
      <c r="H17" s="28">
        <f t="shared" si="1"/>
        <v>0.000140000000000029</v>
      </c>
      <c r="I17" s="16">
        <f t="shared" si="2"/>
        <v>0.0006500000000000394</v>
      </c>
    </row>
    <row r="18" spans="1:9" ht="13.5" thickBot="1">
      <c r="A18" s="17" t="s">
        <v>3</v>
      </c>
      <c r="B18" s="18">
        <v>0.0004</v>
      </c>
      <c r="C18" s="29">
        <v>0.00278</v>
      </c>
      <c r="D18" s="19">
        <v>0.00287</v>
      </c>
      <c r="E18" s="36">
        <v>0</v>
      </c>
      <c r="F18" s="33">
        <v>0.006</v>
      </c>
      <c r="G18" s="18">
        <f t="shared" si="0"/>
        <v>0.0004</v>
      </c>
      <c r="H18" s="29">
        <f t="shared" si="1"/>
        <v>0.00278</v>
      </c>
      <c r="I18" s="20">
        <f t="shared" si="2"/>
        <v>0.00287</v>
      </c>
    </row>
    <row r="19" spans="1:9" ht="12.75">
      <c r="A19" s="13" t="s">
        <v>7</v>
      </c>
      <c r="B19" s="14">
        <v>0.2492</v>
      </c>
      <c r="C19" s="28">
        <v>0.24968</v>
      </c>
      <c r="D19" s="15">
        <v>0.24907</v>
      </c>
      <c r="E19" s="35">
        <v>0.25</v>
      </c>
      <c r="F19" s="32"/>
      <c r="G19" s="14">
        <f t="shared" si="0"/>
        <v>-0.0007999999999999952</v>
      </c>
      <c r="H19" s="28">
        <f t="shared" si="1"/>
        <v>-0.00031999999999998696</v>
      </c>
      <c r="I19" s="16">
        <f t="shared" si="2"/>
        <v>-0.0009299999999999864</v>
      </c>
    </row>
    <row r="20" spans="1:9" ht="12.75">
      <c r="A20" s="13" t="s">
        <v>19</v>
      </c>
      <c r="B20" s="14">
        <v>0.9842</v>
      </c>
      <c r="C20" s="28">
        <v>0.9848</v>
      </c>
      <c r="D20" s="15">
        <v>0.98485</v>
      </c>
      <c r="E20" s="35">
        <v>0.984</v>
      </c>
      <c r="F20" s="32"/>
      <c r="G20" s="14">
        <f t="shared" si="0"/>
        <v>0.00019999999999997797</v>
      </c>
      <c r="H20" s="28">
        <f t="shared" si="1"/>
        <v>0.0008000000000000229</v>
      </c>
      <c r="I20" s="16">
        <f t="shared" si="2"/>
        <v>0.0008500000000000174</v>
      </c>
    </row>
    <row r="21" spans="1:9" ht="12.75">
      <c r="A21" s="13" t="s">
        <v>2</v>
      </c>
      <c r="B21" s="14">
        <v>0.7049</v>
      </c>
      <c r="C21" s="28">
        <v>0.70284</v>
      </c>
      <c r="D21" s="15">
        <v>0.70204</v>
      </c>
      <c r="E21" s="35">
        <v>0.705</v>
      </c>
      <c r="F21" s="32"/>
      <c r="G21" s="14">
        <f t="shared" si="0"/>
        <v>-9.999999999998899E-05</v>
      </c>
      <c r="H21" s="28">
        <f t="shared" si="1"/>
        <v>-0.0021599999999999397</v>
      </c>
      <c r="I21" s="16">
        <f t="shared" si="2"/>
        <v>-0.0029599999999999627</v>
      </c>
    </row>
    <row r="22" spans="1:9" ht="13.5" thickBot="1">
      <c r="A22" s="17" t="s">
        <v>3</v>
      </c>
      <c r="B22" s="18">
        <v>0.0006</v>
      </c>
      <c r="C22" s="29">
        <v>0.0046</v>
      </c>
      <c r="D22" s="24">
        <v>0.00616</v>
      </c>
      <c r="E22" s="36">
        <v>0</v>
      </c>
      <c r="F22" s="33">
        <v>0.006</v>
      </c>
      <c r="G22" s="18">
        <f t="shared" si="0"/>
        <v>0.0006</v>
      </c>
      <c r="H22" s="29">
        <f t="shared" si="1"/>
        <v>0.0046</v>
      </c>
      <c r="I22" s="20">
        <f t="shared" si="2"/>
        <v>0.00616</v>
      </c>
    </row>
    <row r="23" spans="1:9" ht="12.75">
      <c r="A23" s="13" t="s">
        <v>8</v>
      </c>
      <c r="B23" s="14">
        <v>0.2499</v>
      </c>
      <c r="C23" s="28">
        <v>0.25019</v>
      </c>
      <c r="D23" s="15">
        <v>0.24906</v>
      </c>
      <c r="E23" s="35">
        <v>0.25</v>
      </c>
      <c r="F23" s="32"/>
      <c r="G23" s="14">
        <f t="shared" si="0"/>
        <v>-9.999999999998899E-05</v>
      </c>
      <c r="H23" s="28">
        <f t="shared" si="1"/>
        <v>0.00019000000000002348</v>
      </c>
      <c r="I23" s="16">
        <f t="shared" si="2"/>
        <v>-0.0009399999999999964</v>
      </c>
    </row>
    <row r="24" spans="1:9" ht="12.75">
      <c r="A24" s="13" t="s">
        <v>19</v>
      </c>
      <c r="B24" s="14">
        <v>0.9844</v>
      </c>
      <c r="C24" s="28">
        <v>0.9839</v>
      </c>
      <c r="D24" s="15">
        <v>0.98472</v>
      </c>
      <c r="E24" s="35">
        <v>0.985</v>
      </c>
      <c r="F24" s="32"/>
      <c r="G24" s="14">
        <f t="shared" si="0"/>
        <v>-0.0005999999999999339</v>
      </c>
      <c r="H24" s="28">
        <f t="shared" si="1"/>
        <v>-0.0010999999999999899</v>
      </c>
      <c r="I24" s="16">
        <f t="shared" si="2"/>
        <v>-0.00027999999999994696</v>
      </c>
    </row>
    <row r="25" spans="1:9" ht="12.75">
      <c r="A25" s="13" t="s">
        <v>2</v>
      </c>
      <c r="B25" s="14">
        <v>0.7045</v>
      </c>
      <c r="C25" s="28">
        <v>0.70324</v>
      </c>
      <c r="D25" s="15">
        <v>0.70224</v>
      </c>
      <c r="E25" s="35">
        <v>0.705</v>
      </c>
      <c r="F25" s="32"/>
      <c r="G25" s="14">
        <f t="shared" si="0"/>
        <v>-0.0004999999999999449</v>
      </c>
      <c r="H25" s="28">
        <f t="shared" si="1"/>
        <v>-0.0017599999999999838</v>
      </c>
      <c r="I25" s="16">
        <f t="shared" si="2"/>
        <v>-0.0027599999999999847</v>
      </c>
    </row>
    <row r="26" spans="1:9" ht="13.5" thickBot="1">
      <c r="A26" s="17" t="s">
        <v>3</v>
      </c>
      <c r="B26" s="18">
        <v>0.001</v>
      </c>
      <c r="C26" s="29">
        <v>0.00352</v>
      </c>
      <c r="D26" s="19">
        <v>0.00571</v>
      </c>
      <c r="E26" s="36">
        <v>0</v>
      </c>
      <c r="F26" s="33">
        <v>0.006</v>
      </c>
      <c r="G26" s="18">
        <f t="shared" si="0"/>
        <v>0.001</v>
      </c>
      <c r="H26" s="29">
        <f t="shared" si="1"/>
        <v>0.00352</v>
      </c>
      <c r="I26" s="20">
        <f t="shared" si="2"/>
        <v>0.00571</v>
      </c>
    </row>
    <row r="27" spans="1:9" ht="12.75">
      <c r="A27" s="13" t="s">
        <v>9</v>
      </c>
      <c r="B27" s="14">
        <v>0.2492</v>
      </c>
      <c r="C27" s="28">
        <v>0.24972</v>
      </c>
      <c r="D27" s="15">
        <v>0.24896</v>
      </c>
      <c r="E27" s="35">
        <v>0.25</v>
      </c>
      <c r="F27" s="32"/>
      <c r="G27" s="14">
        <f t="shared" si="0"/>
        <v>-0.0007999999999999952</v>
      </c>
      <c r="H27" s="28">
        <f t="shared" si="1"/>
        <v>-0.00028000000000000247</v>
      </c>
      <c r="I27" s="16">
        <f t="shared" si="2"/>
        <v>-0.0010400000000000131</v>
      </c>
    </row>
    <row r="28" spans="1:9" ht="12.75">
      <c r="A28" s="13" t="s">
        <v>1</v>
      </c>
      <c r="B28" s="14">
        <v>0.0018</v>
      </c>
      <c r="C28" s="28">
        <v>0.0011</v>
      </c>
      <c r="D28" s="15">
        <v>0.0016</v>
      </c>
      <c r="E28" s="35">
        <v>0</v>
      </c>
      <c r="F28" s="32"/>
      <c r="G28" s="14">
        <f t="shared" si="0"/>
        <v>0.0018</v>
      </c>
      <c r="H28" s="28">
        <f t="shared" si="1"/>
        <v>0.0011</v>
      </c>
      <c r="I28" s="16">
        <f t="shared" si="2"/>
        <v>0.0016</v>
      </c>
    </row>
    <row r="29" spans="1:9" ht="12.75">
      <c r="A29" s="13" t="s">
        <v>2</v>
      </c>
      <c r="B29" s="14">
        <v>0.7045</v>
      </c>
      <c r="C29" s="28">
        <v>0.70477</v>
      </c>
      <c r="D29" s="15">
        <v>0.70499</v>
      </c>
      <c r="E29" s="35">
        <v>0.705</v>
      </c>
      <c r="F29" s="32"/>
      <c r="G29" s="14">
        <f t="shared" si="0"/>
        <v>-0.0004999999999999449</v>
      </c>
      <c r="H29" s="28">
        <f t="shared" si="1"/>
        <v>-0.00022999999999995246</v>
      </c>
      <c r="I29" s="16">
        <f t="shared" si="2"/>
        <v>-9.99999999995449E-06</v>
      </c>
    </row>
    <row r="30" spans="1:9" ht="13.5" thickBot="1">
      <c r="A30" s="17" t="s">
        <v>3</v>
      </c>
      <c r="B30" s="18">
        <v>0.0038</v>
      </c>
      <c r="C30" s="29">
        <v>0.00224</v>
      </c>
      <c r="D30" s="19">
        <v>0.00319</v>
      </c>
      <c r="E30" s="36">
        <v>0</v>
      </c>
      <c r="F30" s="33">
        <v>0.006</v>
      </c>
      <c r="G30" s="18">
        <f t="shared" si="0"/>
        <v>0.0038</v>
      </c>
      <c r="H30" s="29">
        <f t="shared" si="1"/>
        <v>0.00224</v>
      </c>
      <c r="I30" s="20">
        <f t="shared" si="2"/>
        <v>0.00319</v>
      </c>
    </row>
    <row r="31" spans="1:9" ht="12.75">
      <c r="A31" s="13" t="s">
        <v>10</v>
      </c>
      <c r="B31" s="14">
        <v>0.2491</v>
      </c>
      <c r="C31" s="28">
        <v>0.24977</v>
      </c>
      <c r="D31" s="15">
        <v>0.24937</v>
      </c>
      <c r="E31" s="35">
        <v>0.25</v>
      </c>
      <c r="F31" s="32"/>
      <c r="G31" s="14">
        <f t="shared" si="0"/>
        <v>-0.0009000000000000119</v>
      </c>
      <c r="H31" s="28">
        <f t="shared" si="1"/>
        <v>-0.00023000000000000798</v>
      </c>
      <c r="I31" s="16">
        <f t="shared" si="2"/>
        <v>-0.0006299999999999917</v>
      </c>
    </row>
    <row r="32" spans="1:9" ht="12.75">
      <c r="A32" s="13" t="s">
        <v>1</v>
      </c>
      <c r="B32" s="14">
        <v>0.9821</v>
      </c>
      <c r="C32" s="28">
        <v>0.9853</v>
      </c>
      <c r="D32" s="15">
        <v>0.98526</v>
      </c>
      <c r="E32" s="35">
        <v>0.984</v>
      </c>
      <c r="F32" s="32"/>
      <c r="G32" s="14">
        <f t="shared" si="0"/>
        <v>-0.0019000000000000128</v>
      </c>
      <c r="H32" s="28">
        <f t="shared" si="1"/>
        <v>0.0012999999999999678</v>
      </c>
      <c r="I32" s="16">
        <f t="shared" si="2"/>
        <v>0.0012600000000000389</v>
      </c>
    </row>
    <row r="33" spans="1:9" ht="12.75">
      <c r="A33" s="13" t="s">
        <v>2</v>
      </c>
      <c r="B33" s="14">
        <v>0.7057</v>
      </c>
      <c r="C33" s="28">
        <v>0.70438</v>
      </c>
      <c r="D33" s="15">
        <v>0.70475</v>
      </c>
      <c r="E33" s="35">
        <v>0.705</v>
      </c>
      <c r="F33" s="32"/>
      <c r="G33" s="14">
        <f t="shared" si="0"/>
        <v>0.0007000000000000339</v>
      </c>
      <c r="H33" s="28">
        <f t="shared" si="1"/>
        <v>-0.0006199999999999539</v>
      </c>
      <c r="I33" s="16">
        <f t="shared" si="2"/>
        <v>-0.00024999999999997247</v>
      </c>
    </row>
    <row r="34" spans="1:9" ht="13.5" thickBot="1">
      <c r="A34" s="17" t="s">
        <v>3</v>
      </c>
      <c r="B34" s="25">
        <v>0.0051</v>
      </c>
      <c r="C34" s="29">
        <v>0.00288</v>
      </c>
      <c r="D34" s="19">
        <v>0.00257</v>
      </c>
      <c r="E34" s="36">
        <v>0</v>
      </c>
      <c r="F34" s="33">
        <v>0.006</v>
      </c>
      <c r="G34" s="18">
        <f t="shared" si="0"/>
        <v>0.0051</v>
      </c>
      <c r="H34" s="29">
        <f t="shared" si="1"/>
        <v>0.00288</v>
      </c>
      <c r="I34" s="20">
        <f t="shared" si="2"/>
        <v>0.00257</v>
      </c>
    </row>
    <row r="35" spans="1:9" ht="12.75">
      <c r="A35" s="13" t="s">
        <v>11</v>
      </c>
      <c r="B35" s="14">
        <v>0.2493</v>
      </c>
      <c r="C35" s="28">
        <v>0.24985</v>
      </c>
      <c r="D35" s="15">
        <v>0.24909</v>
      </c>
      <c r="E35" s="35">
        <v>0.25</v>
      </c>
      <c r="F35" s="32"/>
      <c r="G35" s="14">
        <f t="shared" si="0"/>
        <v>-0.0007000000000000062</v>
      </c>
      <c r="H35" s="28">
        <f t="shared" si="1"/>
        <v>-0.00015000000000001124</v>
      </c>
      <c r="I35" s="16">
        <f t="shared" si="2"/>
        <v>-0.0009099999999999941</v>
      </c>
    </row>
    <row r="36" spans="1:9" ht="12.75">
      <c r="A36" s="13" t="s">
        <v>1</v>
      </c>
      <c r="B36" s="14">
        <v>0.9871</v>
      </c>
      <c r="C36" s="28">
        <v>0.98318</v>
      </c>
      <c r="D36" s="15">
        <v>0.98448</v>
      </c>
      <c r="E36" s="35">
        <v>0.985</v>
      </c>
      <c r="F36" s="32"/>
      <c r="G36" s="14">
        <f t="shared" si="0"/>
        <v>0.0020999999999999908</v>
      </c>
      <c r="H36" s="28">
        <f t="shared" si="1"/>
        <v>-0.0018199999999999328</v>
      </c>
      <c r="I36" s="16">
        <f t="shared" si="2"/>
        <v>-0.0005199999999999649</v>
      </c>
    </row>
    <row r="37" spans="1:9" ht="12.75">
      <c r="A37" s="13" t="s">
        <v>2</v>
      </c>
      <c r="B37" s="14">
        <v>0.7048</v>
      </c>
      <c r="C37" s="28">
        <v>0.70314</v>
      </c>
      <c r="D37" s="15">
        <v>0.70286</v>
      </c>
      <c r="E37" s="35">
        <v>0.705</v>
      </c>
      <c r="F37" s="32"/>
      <c r="G37" s="14">
        <f t="shared" si="0"/>
        <v>-0.00019999999999997797</v>
      </c>
      <c r="H37" s="28">
        <f t="shared" si="1"/>
        <v>-0.0018599999999999728</v>
      </c>
      <c r="I37" s="16">
        <f t="shared" si="2"/>
        <v>-0.0021399999999999197</v>
      </c>
    </row>
    <row r="38" spans="1:9" ht="13.5" thickBot="1">
      <c r="A38" s="17" t="s">
        <v>3</v>
      </c>
      <c r="B38" s="25">
        <v>0.0053</v>
      </c>
      <c r="C38" s="29">
        <v>0.00406</v>
      </c>
      <c r="D38" s="19">
        <v>0.00438</v>
      </c>
      <c r="E38" s="36">
        <v>0</v>
      </c>
      <c r="F38" s="33">
        <v>0.006</v>
      </c>
      <c r="G38" s="18">
        <f t="shared" si="0"/>
        <v>0.0053</v>
      </c>
      <c r="H38" s="29">
        <f t="shared" si="1"/>
        <v>0.00406</v>
      </c>
      <c r="I38" s="20">
        <f t="shared" si="2"/>
        <v>0.00438</v>
      </c>
    </row>
    <row r="39" spans="1:9" ht="12.75">
      <c r="A39" s="13" t="s">
        <v>12</v>
      </c>
      <c r="B39" s="14">
        <v>0.2497</v>
      </c>
      <c r="C39" s="28">
        <v>0.24981</v>
      </c>
      <c r="D39" s="15">
        <v>0.24898</v>
      </c>
      <c r="E39" s="35">
        <v>0.25</v>
      </c>
      <c r="F39" s="32"/>
      <c r="G39" s="14">
        <f t="shared" si="0"/>
        <v>-0.0002999999999999947</v>
      </c>
      <c r="H39" s="28">
        <f t="shared" si="1"/>
        <v>-0.00018999999999999573</v>
      </c>
      <c r="I39" s="16">
        <f t="shared" si="2"/>
        <v>-0.0010199999999999931</v>
      </c>
    </row>
    <row r="40" spans="1:9" ht="12.75">
      <c r="A40" s="13" t="s">
        <v>19</v>
      </c>
      <c r="B40" s="14">
        <v>0.0007</v>
      </c>
      <c r="C40" s="28">
        <v>0.00086</v>
      </c>
      <c r="D40" s="15">
        <v>0.00016</v>
      </c>
      <c r="E40" s="35">
        <v>0</v>
      </c>
      <c r="F40" s="32"/>
      <c r="G40" s="14">
        <f t="shared" si="0"/>
        <v>0.0007</v>
      </c>
      <c r="H40" s="28">
        <f t="shared" si="1"/>
        <v>0.00086</v>
      </c>
      <c r="I40" s="16">
        <f t="shared" si="2"/>
        <v>0.00016</v>
      </c>
    </row>
    <row r="41" spans="1:9" ht="12.75">
      <c r="A41" s="13" t="s">
        <v>2</v>
      </c>
      <c r="B41" s="14">
        <v>0.7048</v>
      </c>
      <c r="C41" s="28">
        <v>0.70412</v>
      </c>
      <c r="D41" s="15">
        <v>0.70362</v>
      </c>
      <c r="E41" s="35">
        <v>0.705</v>
      </c>
      <c r="F41" s="32"/>
      <c r="G41" s="14">
        <f t="shared" si="0"/>
        <v>-0.00019999999999997797</v>
      </c>
      <c r="H41" s="28">
        <f t="shared" si="1"/>
        <v>-0.0008799999999999919</v>
      </c>
      <c r="I41" s="16">
        <f t="shared" si="2"/>
        <v>-0.0013799999999999368</v>
      </c>
    </row>
    <row r="42" spans="1:9" ht="13.5" thickBot="1">
      <c r="A42" s="17" t="s">
        <v>3</v>
      </c>
      <c r="B42" s="18">
        <v>0.0015</v>
      </c>
      <c r="C42" s="29">
        <v>0.00245</v>
      </c>
      <c r="D42" s="19">
        <v>0.00277</v>
      </c>
      <c r="E42" s="36">
        <v>0</v>
      </c>
      <c r="F42" s="33">
        <v>0.006</v>
      </c>
      <c r="G42" s="18">
        <f t="shared" si="0"/>
        <v>0.0015</v>
      </c>
      <c r="H42" s="29">
        <f t="shared" si="1"/>
        <v>0.00245</v>
      </c>
      <c r="I42" s="20">
        <f t="shared" si="2"/>
        <v>0.00277</v>
      </c>
    </row>
    <row r="43" spans="1:9" ht="12.75">
      <c r="A43" s="13" t="s">
        <v>13</v>
      </c>
      <c r="B43" s="14">
        <v>0.2503</v>
      </c>
      <c r="C43" s="28">
        <v>0.25002</v>
      </c>
      <c r="D43" s="15">
        <v>0.24909</v>
      </c>
      <c r="E43" s="35">
        <v>0.25</v>
      </c>
      <c r="F43" s="32"/>
      <c r="G43" s="14">
        <f t="shared" si="0"/>
        <v>0.00030000000000002247</v>
      </c>
      <c r="H43" s="28">
        <f t="shared" si="1"/>
        <v>2.0000000000020002E-05</v>
      </c>
      <c r="I43" s="16">
        <f t="shared" si="2"/>
        <v>-0.0009099999999999941</v>
      </c>
    </row>
    <row r="44" spans="1:9" ht="12.75">
      <c r="A44" s="13" t="s">
        <v>1</v>
      </c>
      <c r="B44" s="14">
        <v>0.9841</v>
      </c>
      <c r="C44" s="28">
        <v>0.98288</v>
      </c>
      <c r="D44" s="15">
        <v>0.98205</v>
      </c>
      <c r="E44" s="35">
        <v>0.984</v>
      </c>
      <c r="F44" s="32"/>
      <c r="G44" s="14">
        <f t="shared" si="0"/>
        <v>9.999999999998899E-05</v>
      </c>
      <c r="H44" s="28">
        <f t="shared" si="1"/>
        <v>-0.0011200000000000099</v>
      </c>
      <c r="I44" s="16">
        <f t="shared" si="2"/>
        <v>-0.0019500000000000073</v>
      </c>
    </row>
    <row r="45" spans="1:9" ht="12.75">
      <c r="A45" s="13" t="s">
        <v>2</v>
      </c>
      <c r="B45" s="14">
        <v>0.7025</v>
      </c>
      <c r="C45" s="31">
        <v>0.70178</v>
      </c>
      <c r="D45" s="26">
        <v>0.7015</v>
      </c>
      <c r="E45" s="35">
        <v>0.705</v>
      </c>
      <c r="F45" s="32"/>
      <c r="G45" s="14">
        <f t="shared" si="0"/>
        <v>-0.0024999999999999467</v>
      </c>
      <c r="H45" s="28">
        <f t="shared" si="1"/>
        <v>-0.0032200000000000006</v>
      </c>
      <c r="I45" s="16">
        <f t="shared" si="2"/>
        <v>-0.0034999999999999476</v>
      </c>
    </row>
    <row r="46" spans="1:9" ht="13.5" thickBot="1">
      <c r="A46" s="17" t="s">
        <v>3</v>
      </c>
      <c r="B46" s="18">
        <v>0.005</v>
      </c>
      <c r="C46" s="30">
        <v>0.00683</v>
      </c>
      <c r="D46" s="24">
        <v>0.00801</v>
      </c>
      <c r="E46" s="36">
        <v>0</v>
      </c>
      <c r="F46" s="33">
        <v>0.006</v>
      </c>
      <c r="G46" s="18">
        <f t="shared" si="0"/>
        <v>0.005</v>
      </c>
      <c r="H46" s="29">
        <f t="shared" si="1"/>
        <v>0.00683</v>
      </c>
      <c r="I46" s="20">
        <f t="shared" si="2"/>
        <v>0.00801</v>
      </c>
    </row>
    <row r="47" spans="1:9" ht="12.75">
      <c r="A47" s="13" t="s">
        <v>14</v>
      </c>
      <c r="B47" s="14">
        <v>0.25</v>
      </c>
      <c r="C47" s="28">
        <v>0.24998</v>
      </c>
      <c r="D47" s="15">
        <v>0.2493</v>
      </c>
      <c r="E47" s="35">
        <v>0.25</v>
      </c>
      <c r="F47" s="32"/>
      <c r="G47" s="14">
        <f t="shared" si="0"/>
        <v>0</v>
      </c>
      <c r="H47" s="28">
        <f t="shared" si="1"/>
        <v>-1.9999999999992246E-05</v>
      </c>
      <c r="I47" s="16">
        <f t="shared" si="2"/>
        <v>-0.0007000000000000062</v>
      </c>
    </row>
    <row r="48" spans="1:9" ht="12.75">
      <c r="A48" s="13" t="s">
        <v>1</v>
      </c>
      <c r="B48" s="14">
        <v>0.9841</v>
      </c>
      <c r="C48" s="28">
        <v>0.98541</v>
      </c>
      <c r="D48" s="15">
        <v>0.98578</v>
      </c>
      <c r="E48" s="35">
        <v>0.985</v>
      </c>
      <c r="F48" s="32"/>
      <c r="G48" s="14">
        <f t="shared" si="0"/>
        <v>-0.0009000000000000119</v>
      </c>
      <c r="H48" s="28">
        <f t="shared" si="1"/>
        <v>0.00041000000000002146</v>
      </c>
      <c r="I48" s="16">
        <f t="shared" si="2"/>
        <v>0.0007800000000000029</v>
      </c>
    </row>
    <row r="49" spans="1:9" ht="12.75">
      <c r="A49" s="13" t="s">
        <v>2</v>
      </c>
      <c r="B49" s="14">
        <v>0.7032</v>
      </c>
      <c r="C49" s="28">
        <v>0.70239</v>
      </c>
      <c r="D49" s="26">
        <v>0.70134</v>
      </c>
      <c r="E49" s="35">
        <v>0.705</v>
      </c>
      <c r="F49" s="32"/>
      <c r="G49" s="14">
        <f t="shared" si="0"/>
        <v>-0.0017999999999999128</v>
      </c>
      <c r="H49" s="28">
        <f t="shared" si="1"/>
        <v>-0.002610000000000001</v>
      </c>
      <c r="I49" s="16">
        <f t="shared" si="2"/>
        <v>-0.0036599999999999966</v>
      </c>
    </row>
    <row r="50" spans="1:9" ht="13.5" thickBot="1">
      <c r="A50" s="17" t="s">
        <v>3</v>
      </c>
      <c r="B50" s="18">
        <v>0.0037</v>
      </c>
      <c r="C50" s="29">
        <v>0.00593</v>
      </c>
      <c r="D50" s="24">
        <v>0.00814</v>
      </c>
      <c r="E50" s="36">
        <v>0</v>
      </c>
      <c r="F50" s="33">
        <v>0.006</v>
      </c>
      <c r="G50" s="18">
        <f t="shared" si="0"/>
        <v>0.0037</v>
      </c>
      <c r="H50" s="29">
        <f t="shared" si="1"/>
        <v>0.00593</v>
      </c>
      <c r="I50" s="20">
        <f t="shared" si="2"/>
        <v>0.00814</v>
      </c>
    </row>
  </sheetData>
  <printOptions/>
  <pageMargins left="0.75" right="0.75" top="1.05" bottom="0.75" header="0.5" footer="0.5"/>
  <pageSetup horizontalDpi="300" verticalDpi="300" orientation="portrait" r:id="rId1"/>
  <headerFooter alignWithMargins="0">
    <oddHeader>&amp;C&amp;14MOUNTING PLATE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B34" sqref="B34"/>
    </sheetView>
  </sheetViews>
  <sheetFormatPr defaultColWidth="9.140625" defaultRowHeight="12.75"/>
  <cols>
    <col min="1" max="1" width="10.00390625" style="6" customWidth="1"/>
    <col min="2" max="2" width="10.7109375" style="21" customWidth="1"/>
    <col min="3" max="4" width="10.7109375" style="22" customWidth="1"/>
    <col min="5" max="5" width="9.140625" style="23" customWidth="1"/>
    <col min="6" max="6" width="7.8515625" style="6" customWidth="1"/>
    <col min="7" max="8" width="10.7109375" style="6" customWidth="1"/>
    <col min="9" max="9" width="10.00390625" style="6" customWidth="1"/>
    <col min="10" max="16384" width="9.140625" style="6" customWidth="1"/>
  </cols>
  <sheetData>
    <row r="1" spans="1:6" ht="12.75">
      <c r="A1" s="1"/>
      <c r="B1" s="2"/>
      <c r="C1" s="3" t="s">
        <v>20</v>
      </c>
      <c r="D1" s="3"/>
      <c r="E1" s="4"/>
      <c r="F1" s="5" t="s">
        <v>21</v>
      </c>
    </row>
    <row r="2" spans="1:9" ht="26.25" thickBot="1">
      <c r="A2" s="7"/>
      <c r="B2" s="8" t="s">
        <v>15</v>
      </c>
      <c r="C2" s="27" t="s">
        <v>17</v>
      </c>
      <c r="D2" s="9" t="s">
        <v>16</v>
      </c>
      <c r="E2" s="34" t="s">
        <v>18</v>
      </c>
      <c r="F2" s="10" t="s">
        <v>22</v>
      </c>
      <c r="G2" s="11" t="s">
        <v>15</v>
      </c>
      <c r="H2" s="37" t="s">
        <v>17</v>
      </c>
      <c r="I2" s="12" t="s">
        <v>16</v>
      </c>
    </row>
    <row r="3" spans="1:9" ht="12.75">
      <c r="A3" s="13" t="s">
        <v>0</v>
      </c>
      <c r="B3" s="14">
        <v>0.2489</v>
      </c>
      <c r="C3" s="28">
        <v>0.2493</v>
      </c>
      <c r="D3" s="15">
        <v>0.24854</v>
      </c>
      <c r="E3" s="35">
        <v>0.25</v>
      </c>
      <c r="F3" s="32"/>
      <c r="G3" s="14">
        <f>B3-E3</f>
        <v>-0.0010999999999999899</v>
      </c>
      <c r="H3" s="28">
        <f>C3-E3</f>
        <v>-0.0007000000000000062</v>
      </c>
      <c r="I3" s="16">
        <f>D3-E3</f>
        <v>-0.001459999999999989</v>
      </c>
    </row>
    <row r="4" spans="1:9" ht="12.75">
      <c r="A4" s="13" t="s">
        <v>1</v>
      </c>
      <c r="B4" s="14">
        <v>0.0016</v>
      </c>
      <c r="C4" s="28">
        <v>0.00107</v>
      </c>
      <c r="D4" s="15">
        <v>0.0008</v>
      </c>
      <c r="E4" s="35">
        <v>0</v>
      </c>
      <c r="F4" s="32"/>
      <c r="G4" s="14">
        <f>B4-E4</f>
        <v>0.0016</v>
      </c>
      <c r="H4" s="28">
        <f>C4-E4</f>
        <v>0.00107</v>
      </c>
      <c r="I4" s="16">
        <f>D4-E4</f>
        <v>0.0008</v>
      </c>
    </row>
    <row r="5" spans="1:9" ht="12.75">
      <c r="A5" s="13" t="s">
        <v>2</v>
      </c>
      <c r="B5" s="14">
        <v>0.7041</v>
      </c>
      <c r="C5" s="28">
        <v>0.70445</v>
      </c>
      <c r="D5" s="15">
        <v>0.70476</v>
      </c>
      <c r="E5" s="35">
        <v>0.705</v>
      </c>
      <c r="F5" s="32"/>
      <c r="G5" s="14">
        <f>B5-E5</f>
        <v>-0.0009000000000000119</v>
      </c>
      <c r="H5" s="28">
        <f>C5-E5</f>
        <v>-0.0005499999999999394</v>
      </c>
      <c r="I5" s="16">
        <f>D5-E5</f>
        <v>-0.00023999999999990695</v>
      </c>
    </row>
    <row r="6" spans="1:9" ht="13.5" thickBot="1">
      <c r="A6" s="17" t="s">
        <v>3</v>
      </c>
      <c r="B6" s="18">
        <v>0.0029</v>
      </c>
      <c r="C6" s="29">
        <v>0.0024</v>
      </c>
      <c r="D6" s="19">
        <v>0.00166</v>
      </c>
      <c r="E6" s="36">
        <v>0</v>
      </c>
      <c r="F6" s="33">
        <v>0.006</v>
      </c>
      <c r="G6" s="18">
        <f>B6</f>
        <v>0.0029</v>
      </c>
      <c r="H6" s="29">
        <f>C6</f>
        <v>0.0024</v>
      </c>
      <c r="I6" s="20">
        <f>D6</f>
        <v>0.00166</v>
      </c>
    </row>
    <row r="7" spans="1:9" ht="12.75">
      <c r="A7" s="13" t="s">
        <v>4</v>
      </c>
      <c r="B7" s="14">
        <v>0.2486</v>
      </c>
      <c r="C7" s="28">
        <v>0.24936</v>
      </c>
      <c r="D7" s="15">
        <v>0.24909</v>
      </c>
      <c r="E7" s="35">
        <v>0.25</v>
      </c>
      <c r="F7" s="32"/>
      <c r="G7" s="14">
        <f>B7-E7</f>
        <v>-0.0014000000000000123</v>
      </c>
      <c r="H7" s="28">
        <f>C7-E7</f>
        <v>-0.0006400000000000017</v>
      </c>
      <c r="I7" s="16">
        <f>D7-E7</f>
        <v>-0.0009099999999999941</v>
      </c>
    </row>
    <row r="8" spans="1:9" ht="12.75">
      <c r="A8" s="13" t="s">
        <v>1</v>
      </c>
      <c r="B8" s="14">
        <v>0.9834</v>
      </c>
      <c r="C8" s="28">
        <v>0.98293</v>
      </c>
      <c r="D8" s="15">
        <v>0.98352</v>
      </c>
      <c r="E8" s="35">
        <v>0.984</v>
      </c>
      <c r="F8" s="32"/>
      <c r="G8" s="14">
        <f>B8-E8</f>
        <v>-0.0005999999999999339</v>
      </c>
      <c r="H8" s="28">
        <f>C8-E8</f>
        <v>-0.0010700000000000154</v>
      </c>
      <c r="I8" s="16">
        <f>D8-E8</f>
        <v>-0.00048000000000003595</v>
      </c>
    </row>
    <row r="9" spans="1:9" ht="12.75">
      <c r="A9" s="13" t="s">
        <v>2</v>
      </c>
      <c r="B9" s="14">
        <v>0.7055</v>
      </c>
      <c r="C9" s="28">
        <v>0.70397</v>
      </c>
      <c r="D9" s="15">
        <v>0.70411</v>
      </c>
      <c r="E9" s="35">
        <v>0.705</v>
      </c>
      <c r="F9" s="32"/>
      <c r="G9" s="14">
        <f>B9-E9</f>
        <v>0.000500000000000056</v>
      </c>
      <c r="H9" s="28">
        <f>C9-E9</f>
        <v>-0.0010299999999999754</v>
      </c>
      <c r="I9" s="16">
        <f>D9-E9</f>
        <v>-0.0008899999999999464</v>
      </c>
    </row>
    <row r="10" spans="1:9" ht="13.5" thickBot="1">
      <c r="A10" s="17" t="s">
        <v>3</v>
      </c>
      <c r="B10" s="18">
        <v>0.0025</v>
      </c>
      <c r="C10" s="29">
        <v>0.00296</v>
      </c>
      <c r="D10" s="19">
        <v>0.00203</v>
      </c>
      <c r="E10" s="36">
        <v>0</v>
      </c>
      <c r="F10" s="33">
        <v>0.006</v>
      </c>
      <c r="G10" s="18">
        <f>B10</f>
        <v>0.0025</v>
      </c>
      <c r="H10" s="29">
        <f>C10</f>
        <v>0.00296</v>
      </c>
      <c r="I10" s="20">
        <f>D10</f>
        <v>0.00203</v>
      </c>
    </row>
    <row r="11" spans="1:9" ht="12.75">
      <c r="A11" s="13" t="s">
        <v>5</v>
      </c>
      <c r="B11" s="14">
        <v>0.2489</v>
      </c>
      <c r="C11" s="28">
        <v>0.24958</v>
      </c>
      <c r="D11" s="15">
        <v>0.24905</v>
      </c>
      <c r="E11" s="35">
        <v>0.25</v>
      </c>
      <c r="F11" s="32"/>
      <c r="G11" s="14">
        <f>B11-E11</f>
        <v>-0.0010999999999999899</v>
      </c>
      <c r="H11" s="28">
        <f>C11-E11</f>
        <v>-0.0004200000000000037</v>
      </c>
      <c r="I11" s="16">
        <f>D11-E11</f>
        <v>-0.0009500000000000064</v>
      </c>
    </row>
    <row r="12" spans="1:9" ht="12.75">
      <c r="A12" s="13" t="s">
        <v>1</v>
      </c>
      <c r="B12" s="14">
        <v>0.9854</v>
      </c>
      <c r="C12" s="28">
        <v>0.98576</v>
      </c>
      <c r="D12" s="15">
        <v>0.98523</v>
      </c>
      <c r="E12" s="35">
        <v>0.985</v>
      </c>
      <c r="F12" s="32"/>
      <c r="G12" s="14">
        <f>B12-E12</f>
        <v>0.00040000000000006697</v>
      </c>
      <c r="H12" s="28">
        <f>C12-E12</f>
        <v>0.0007599999999999829</v>
      </c>
      <c r="I12" s="16">
        <f>D12-E12</f>
        <v>0.0002300000000000635</v>
      </c>
    </row>
    <row r="13" spans="1:9" ht="12.75">
      <c r="A13" s="13" t="s">
        <v>2</v>
      </c>
      <c r="B13" s="14">
        <v>0.7049</v>
      </c>
      <c r="C13" s="28">
        <v>0.70357</v>
      </c>
      <c r="D13" s="15">
        <v>0.70402</v>
      </c>
      <c r="E13" s="35">
        <v>0.705</v>
      </c>
      <c r="F13" s="32"/>
      <c r="G13" s="14">
        <f>B13-E13</f>
        <v>-9.999999999998899E-05</v>
      </c>
      <c r="H13" s="28">
        <f>C13-E13</f>
        <v>-0.0014299999999999313</v>
      </c>
      <c r="I13" s="16">
        <f>D13-E13</f>
        <v>-0.0009799999999999809</v>
      </c>
    </row>
    <row r="14" spans="1:9" ht="13.5" thickBot="1">
      <c r="A14" s="17" t="s">
        <v>3</v>
      </c>
      <c r="B14" s="18">
        <v>0.0018</v>
      </c>
      <c r="C14" s="29">
        <v>0.00455</v>
      </c>
      <c r="D14" s="19">
        <v>0.00314</v>
      </c>
      <c r="E14" s="36">
        <v>0</v>
      </c>
      <c r="F14" s="33">
        <v>0.006</v>
      </c>
      <c r="G14" s="18">
        <f>B14</f>
        <v>0.0018</v>
      </c>
      <c r="H14" s="29">
        <f>C14</f>
        <v>0.00455</v>
      </c>
      <c r="I14" s="20">
        <f>D14</f>
        <v>0.00314</v>
      </c>
    </row>
    <row r="15" spans="1:9" ht="12.75">
      <c r="A15" s="13" t="s">
        <v>6</v>
      </c>
      <c r="B15" s="14">
        <v>0.2494</v>
      </c>
      <c r="C15" s="28">
        <v>0.24931</v>
      </c>
      <c r="D15" s="15">
        <v>0.24904</v>
      </c>
      <c r="E15" s="35">
        <v>0.25</v>
      </c>
      <c r="F15" s="32"/>
      <c r="G15" s="14">
        <f aca="true" t="shared" si="0" ref="G15:G50">B15-E15</f>
        <v>-0.0005999999999999894</v>
      </c>
      <c r="H15" s="28">
        <f aca="true" t="shared" si="1" ref="H15:H50">C15-E15</f>
        <v>-0.0006899999999999962</v>
      </c>
      <c r="I15" s="16">
        <f aca="true" t="shared" si="2" ref="I15:I50">D15-E15</f>
        <v>-0.0009599999999999886</v>
      </c>
    </row>
    <row r="16" spans="1:9" ht="12.75">
      <c r="A16" s="13" t="s">
        <v>19</v>
      </c>
      <c r="B16" s="14">
        <v>0.0007</v>
      </c>
      <c r="C16" s="28">
        <v>0.0015</v>
      </c>
      <c r="D16" s="15">
        <v>0.00165</v>
      </c>
      <c r="E16" s="35">
        <v>0</v>
      </c>
      <c r="F16" s="32"/>
      <c r="G16" s="14">
        <f t="shared" si="0"/>
        <v>0.0007</v>
      </c>
      <c r="H16" s="28">
        <f t="shared" si="1"/>
        <v>0.0015</v>
      </c>
      <c r="I16" s="16">
        <f t="shared" si="2"/>
        <v>0.00165</v>
      </c>
    </row>
    <row r="17" spans="1:9" ht="12.75">
      <c r="A17" s="13" t="s">
        <v>2</v>
      </c>
      <c r="B17" s="14">
        <v>0.7051</v>
      </c>
      <c r="C17" s="28">
        <v>0.70528</v>
      </c>
      <c r="D17" s="15">
        <v>0.70445</v>
      </c>
      <c r="E17" s="35">
        <v>0.705</v>
      </c>
      <c r="F17" s="32"/>
      <c r="G17" s="14">
        <f t="shared" si="0"/>
        <v>9.999999999998899E-05</v>
      </c>
      <c r="H17" s="28">
        <f t="shared" si="1"/>
        <v>0.000280000000000058</v>
      </c>
      <c r="I17" s="16">
        <f t="shared" si="2"/>
        <v>-0.0005499999999999394</v>
      </c>
    </row>
    <row r="18" spans="1:9" ht="13.5" thickBot="1">
      <c r="A18" s="17" t="s">
        <v>3</v>
      </c>
      <c r="B18" s="18">
        <v>0.0015</v>
      </c>
      <c r="C18" s="29">
        <v>0.00305</v>
      </c>
      <c r="D18" s="19">
        <v>0.00348</v>
      </c>
      <c r="E18" s="36">
        <v>0</v>
      </c>
      <c r="F18" s="33">
        <v>0.006</v>
      </c>
      <c r="G18" s="18">
        <f t="shared" si="0"/>
        <v>0.0015</v>
      </c>
      <c r="H18" s="29">
        <f t="shared" si="1"/>
        <v>0.00305</v>
      </c>
      <c r="I18" s="20">
        <f t="shared" si="2"/>
        <v>0.00348</v>
      </c>
    </row>
    <row r="19" spans="1:9" ht="12.75">
      <c r="A19" s="13" t="s">
        <v>7</v>
      </c>
      <c r="B19" s="14">
        <v>0.2495</v>
      </c>
      <c r="C19" s="28">
        <v>0.2494</v>
      </c>
      <c r="D19" s="15">
        <v>0.24898</v>
      </c>
      <c r="E19" s="35">
        <v>0.25</v>
      </c>
      <c r="F19" s="32"/>
      <c r="G19" s="14">
        <f t="shared" si="0"/>
        <v>-0.0005000000000000004</v>
      </c>
      <c r="H19" s="28">
        <f t="shared" si="1"/>
        <v>-0.0005999999999999894</v>
      </c>
      <c r="I19" s="16">
        <f t="shared" si="2"/>
        <v>-0.0010199999999999931</v>
      </c>
    </row>
    <row r="20" spans="1:9" ht="12.75">
      <c r="A20" s="13" t="s">
        <v>19</v>
      </c>
      <c r="B20" s="14">
        <v>0.9841</v>
      </c>
      <c r="C20" s="28">
        <v>0.98263</v>
      </c>
      <c r="D20" s="15">
        <v>0.98276</v>
      </c>
      <c r="E20" s="35">
        <v>0.984</v>
      </c>
      <c r="F20" s="32"/>
      <c r="G20" s="14">
        <f t="shared" si="0"/>
        <v>9.999999999998899E-05</v>
      </c>
      <c r="H20" s="28">
        <f t="shared" si="1"/>
        <v>-0.0013699999999999823</v>
      </c>
      <c r="I20" s="16">
        <f t="shared" si="2"/>
        <v>-0.0012400000000000189</v>
      </c>
    </row>
    <row r="21" spans="1:9" ht="12.75">
      <c r="A21" s="13" t="s">
        <v>2</v>
      </c>
      <c r="B21" s="14">
        <v>0.7068</v>
      </c>
      <c r="C21" s="28">
        <v>0.70525</v>
      </c>
      <c r="D21" s="15">
        <v>0.70492</v>
      </c>
      <c r="E21" s="35">
        <v>0.705</v>
      </c>
      <c r="F21" s="32"/>
      <c r="G21" s="14">
        <f t="shared" si="0"/>
        <v>0.0018000000000000238</v>
      </c>
      <c r="H21" s="28">
        <f t="shared" si="1"/>
        <v>0.0002500000000000835</v>
      </c>
      <c r="I21" s="16">
        <f t="shared" si="2"/>
        <v>-7.999999999996898E-05</v>
      </c>
    </row>
    <row r="22" spans="1:9" ht="13.5" thickBot="1">
      <c r="A22" s="17" t="s">
        <v>3</v>
      </c>
      <c r="B22" s="18">
        <v>0.0036</v>
      </c>
      <c r="C22" s="29">
        <v>0.00279</v>
      </c>
      <c r="D22" s="19">
        <v>0.00249</v>
      </c>
      <c r="E22" s="36">
        <v>0</v>
      </c>
      <c r="F22" s="33">
        <v>0.006</v>
      </c>
      <c r="G22" s="18">
        <f t="shared" si="0"/>
        <v>0.0036</v>
      </c>
      <c r="H22" s="29">
        <f t="shared" si="1"/>
        <v>0.00279</v>
      </c>
      <c r="I22" s="20">
        <f t="shared" si="2"/>
        <v>0.00249</v>
      </c>
    </row>
    <row r="23" spans="1:9" ht="12.75">
      <c r="A23" s="13" t="s">
        <v>8</v>
      </c>
      <c r="B23" s="14">
        <v>0.2491</v>
      </c>
      <c r="C23" s="28">
        <v>0.24941</v>
      </c>
      <c r="D23" s="15">
        <v>0.2491</v>
      </c>
      <c r="E23" s="35">
        <v>0.25</v>
      </c>
      <c r="F23" s="32"/>
      <c r="G23" s="14">
        <f t="shared" si="0"/>
        <v>-0.0009000000000000119</v>
      </c>
      <c r="H23" s="28">
        <f t="shared" si="1"/>
        <v>-0.0005900000000000072</v>
      </c>
      <c r="I23" s="16">
        <f t="shared" si="2"/>
        <v>-0.0009000000000000119</v>
      </c>
    </row>
    <row r="24" spans="1:9" ht="12.75">
      <c r="A24" s="13" t="s">
        <v>19</v>
      </c>
      <c r="B24" s="14">
        <v>0.9854</v>
      </c>
      <c r="C24" s="28">
        <v>0.9864</v>
      </c>
      <c r="D24" s="15">
        <v>0.98583</v>
      </c>
      <c r="E24" s="35">
        <v>0.985</v>
      </c>
      <c r="F24" s="32"/>
      <c r="G24" s="14">
        <f t="shared" si="0"/>
        <v>0.00040000000000006697</v>
      </c>
      <c r="H24" s="28">
        <f t="shared" si="1"/>
        <v>0.0014000000000000679</v>
      </c>
      <c r="I24" s="16">
        <f t="shared" si="2"/>
        <v>0.0008299999999999974</v>
      </c>
    </row>
    <row r="25" spans="1:9" ht="12.75">
      <c r="A25" s="13" t="s">
        <v>2</v>
      </c>
      <c r="B25" s="14">
        <v>0.7063</v>
      </c>
      <c r="C25" s="28">
        <v>0.70496</v>
      </c>
      <c r="D25" s="15">
        <v>0.70487</v>
      </c>
      <c r="E25" s="35">
        <v>0.705</v>
      </c>
      <c r="F25" s="32"/>
      <c r="G25" s="14">
        <f t="shared" si="0"/>
        <v>0.0013000000000000789</v>
      </c>
      <c r="H25" s="28">
        <f t="shared" si="1"/>
        <v>-3.999999999992898E-05</v>
      </c>
      <c r="I25" s="16">
        <f t="shared" si="2"/>
        <v>-0.00012999999999996348</v>
      </c>
    </row>
    <row r="26" spans="1:9" ht="13.5" thickBot="1">
      <c r="A26" s="17" t="s">
        <v>3</v>
      </c>
      <c r="B26" s="18">
        <v>0.0032</v>
      </c>
      <c r="C26" s="29">
        <v>0.0048</v>
      </c>
      <c r="D26" s="19">
        <v>0.00367</v>
      </c>
      <c r="E26" s="36">
        <v>0</v>
      </c>
      <c r="F26" s="33">
        <v>0.006</v>
      </c>
      <c r="G26" s="18">
        <f t="shared" si="0"/>
        <v>0.0032</v>
      </c>
      <c r="H26" s="29">
        <f t="shared" si="1"/>
        <v>0.0048</v>
      </c>
      <c r="I26" s="20">
        <f t="shared" si="2"/>
        <v>0.00367</v>
      </c>
    </row>
    <row r="27" spans="1:9" ht="12.75">
      <c r="A27" s="13" t="s">
        <v>9</v>
      </c>
      <c r="B27" s="14">
        <v>0.2491</v>
      </c>
      <c r="C27" s="28">
        <v>0.24929</v>
      </c>
      <c r="D27" s="15">
        <v>0.24888</v>
      </c>
      <c r="E27" s="35">
        <v>0.25</v>
      </c>
      <c r="F27" s="32"/>
      <c r="G27" s="14">
        <f t="shared" si="0"/>
        <v>-0.0009000000000000119</v>
      </c>
      <c r="H27" s="28">
        <f t="shared" si="1"/>
        <v>-0.0007099999999999884</v>
      </c>
      <c r="I27" s="16">
        <f t="shared" si="2"/>
        <v>-0.0011200000000000099</v>
      </c>
    </row>
    <row r="28" spans="1:9" ht="12.75">
      <c r="A28" s="13" t="s">
        <v>1</v>
      </c>
      <c r="B28" s="14">
        <v>0.0005</v>
      </c>
      <c r="C28" s="28">
        <v>0.00112</v>
      </c>
      <c r="D28" s="15">
        <v>0.0006</v>
      </c>
      <c r="E28" s="35">
        <v>0</v>
      </c>
      <c r="F28" s="32"/>
      <c r="G28" s="14">
        <f t="shared" si="0"/>
        <v>0.0005</v>
      </c>
      <c r="H28" s="28">
        <f t="shared" si="1"/>
        <v>0.00112</v>
      </c>
      <c r="I28" s="16">
        <f t="shared" si="2"/>
        <v>0.0006</v>
      </c>
    </row>
    <row r="29" spans="1:9" ht="12.75">
      <c r="A29" s="13" t="s">
        <v>2</v>
      </c>
      <c r="B29" s="14">
        <v>0.7054</v>
      </c>
      <c r="C29" s="28">
        <v>0.70518</v>
      </c>
      <c r="D29" s="15">
        <v>0.70503</v>
      </c>
      <c r="E29" s="35">
        <v>0.705</v>
      </c>
      <c r="F29" s="32"/>
      <c r="G29" s="14">
        <f t="shared" si="0"/>
        <v>0.00040000000000006697</v>
      </c>
      <c r="H29" s="28">
        <f t="shared" si="1"/>
        <v>0.000180000000000069</v>
      </c>
      <c r="I29" s="16">
        <f t="shared" si="2"/>
        <v>3.0000000000085514E-05</v>
      </c>
    </row>
    <row r="30" spans="1:9" ht="13.5" thickBot="1">
      <c r="A30" s="17" t="s">
        <v>3</v>
      </c>
      <c r="B30" s="18">
        <v>0.0013</v>
      </c>
      <c r="C30" s="29">
        <v>0.00228</v>
      </c>
      <c r="D30" s="19">
        <v>0.0012</v>
      </c>
      <c r="E30" s="36">
        <v>0</v>
      </c>
      <c r="F30" s="33">
        <v>0.006</v>
      </c>
      <c r="G30" s="18">
        <f t="shared" si="0"/>
        <v>0.0013</v>
      </c>
      <c r="H30" s="29">
        <f t="shared" si="1"/>
        <v>0.00228</v>
      </c>
      <c r="I30" s="20">
        <f t="shared" si="2"/>
        <v>0.0012</v>
      </c>
    </row>
    <row r="31" spans="1:9" ht="12.75">
      <c r="A31" s="13" t="s">
        <v>10</v>
      </c>
      <c r="B31" s="14">
        <v>0.2488</v>
      </c>
      <c r="C31" s="28">
        <v>0.24949</v>
      </c>
      <c r="D31" s="15">
        <v>0.24927</v>
      </c>
      <c r="E31" s="35">
        <v>0.25</v>
      </c>
      <c r="F31" s="32"/>
      <c r="G31" s="14">
        <f t="shared" si="0"/>
        <v>-0.0012000000000000066</v>
      </c>
      <c r="H31" s="28">
        <f t="shared" si="1"/>
        <v>-0.0005100000000000104</v>
      </c>
      <c r="I31" s="16">
        <f t="shared" si="2"/>
        <v>-0.0007300000000000084</v>
      </c>
    </row>
    <row r="32" spans="1:9" ht="12.75">
      <c r="A32" s="13" t="s">
        <v>1</v>
      </c>
      <c r="B32" s="14">
        <v>0.9854</v>
      </c>
      <c r="C32" s="28">
        <v>0.9837</v>
      </c>
      <c r="D32" s="15">
        <v>0.98447</v>
      </c>
      <c r="E32" s="35">
        <v>0.984</v>
      </c>
      <c r="F32" s="32"/>
      <c r="G32" s="14">
        <f t="shared" si="0"/>
        <v>0.0014000000000000679</v>
      </c>
      <c r="H32" s="28">
        <f t="shared" si="1"/>
        <v>-0.00029999999999996696</v>
      </c>
      <c r="I32" s="16">
        <f t="shared" si="2"/>
        <v>0.00046999999999997044</v>
      </c>
    </row>
    <row r="33" spans="1:9" ht="12.75">
      <c r="A33" s="13" t="s">
        <v>2</v>
      </c>
      <c r="B33" s="14">
        <v>0.7052</v>
      </c>
      <c r="C33" s="28">
        <v>0.70471</v>
      </c>
      <c r="D33" s="15">
        <v>0.70472</v>
      </c>
      <c r="E33" s="35">
        <v>0.705</v>
      </c>
      <c r="F33" s="32"/>
      <c r="G33" s="14">
        <f t="shared" si="0"/>
        <v>0.000200000000000089</v>
      </c>
      <c r="H33" s="28">
        <f t="shared" si="1"/>
        <v>-0.00029000000000001247</v>
      </c>
      <c r="I33" s="16">
        <f t="shared" si="2"/>
        <v>-0.00027999999999994696</v>
      </c>
    </row>
    <row r="34" spans="1:9" ht="13.5" thickBot="1">
      <c r="A34" s="17" t="s">
        <v>3</v>
      </c>
      <c r="B34" s="18">
        <v>0.0018</v>
      </c>
      <c r="C34" s="29">
        <v>0.00083</v>
      </c>
      <c r="D34" s="19">
        <v>0.00109</v>
      </c>
      <c r="E34" s="36">
        <v>0</v>
      </c>
      <c r="F34" s="33">
        <v>0.006</v>
      </c>
      <c r="G34" s="18">
        <f t="shared" si="0"/>
        <v>0.0018</v>
      </c>
      <c r="H34" s="29">
        <f t="shared" si="1"/>
        <v>0.00083</v>
      </c>
      <c r="I34" s="20">
        <f t="shared" si="2"/>
        <v>0.00109</v>
      </c>
    </row>
    <row r="35" spans="1:9" ht="12.75">
      <c r="A35" s="13" t="s">
        <v>11</v>
      </c>
      <c r="B35" s="14">
        <v>0.2488</v>
      </c>
      <c r="C35" s="28">
        <v>0.24947</v>
      </c>
      <c r="D35" s="15">
        <v>0.24902</v>
      </c>
      <c r="E35" s="35">
        <v>0.25</v>
      </c>
      <c r="F35" s="32"/>
      <c r="G35" s="14">
        <f t="shared" si="0"/>
        <v>-0.0012000000000000066</v>
      </c>
      <c r="H35" s="28">
        <f t="shared" si="1"/>
        <v>-0.0005300000000000027</v>
      </c>
      <c r="I35" s="16">
        <f t="shared" si="2"/>
        <v>-0.0009800000000000086</v>
      </c>
    </row>
    <row r="36" spans="1:9" ht="12.75">
      <c r="A36" s="13" t="s">
        <v>1</v>
      </c>
      <c r="B36" s="14">
        <v>0.9838</v>
      </c>
      <c r="C36" s="28">
        <v>0.98502</v>
      </c>
      <c r="D36" s="15">
        <v>0.98484</v>
      </c>
      <c r="E36" s="35">
        <v>0.985</v>
      </c>
      <c r="F36" s="32"/>
      <c r="G36" s="14">
        <f t="shared" si="0"/>
        <v>-0.0011999999999999789</v>
      </c>
      <c r="H36" s="28">
        <f t="shared" si="1"/>
        <v>2.0000000000020002E-05</v>
      </c>
      <c r="I36" s="16">
        <f t="shared" si="2"/>
        <v>-0.00015999999999993797</v>
      </c>
    </row>
    <row r="37" spans="1:9" ht="12.75">
      <c r="A37" s="13" t="s">
        <v>2</v>
      </c>
      <c r="B37" s="14">
        <v>0.7044</v>
      </c>
      <c r="C37" s="28">
        <v>0.70378</v>
      </c>
      <c r="D37" s="15">
        <v>0.70415</v>
      </c>
      <c r="E37" s="35">
        <v>0.705</v>
      </c>
      <c r="F37" s="32"/>
      <c r="G37" s="14">
        <f t="shared" si="0"/>
        <v>-0.0005999999999999339</v>
      </c>
      <c r="H37" s="28">
        <f t="shared" si="1"/>
        <v>-0.0012199999999999989</v>
      </c>
      <c r="I37" s="16">
        <f t="shared" si="2"/>
        <v>-0.0008499999999999064</v>
      </c>
    </row>
    <row r="38" spans="1:9" ht="13.5" thickBot="1">
      <c r="A38" s="17" t="s">
        <v>3</v>
      </c>
      <c r="B38" s="18">
        <v>0.0019</v>
      </c>
      <c r="C38" s="29">
        <v>0.00317</v>
      </c>
      <c r="D38" s="19">
        <v>0.00239</v>
      </c>
      <c r="E38" s="36">
        <v>0</v>
      </c>
      <c r="F38" s="33">
        <v>0.006</v>
      </c>
      <c r="G38" s="18">
        <f t="shared" si="0"/>
        <v>0.0019</v>
      </c>
      <c r="H38" s="29">
        <f t="shared" si="1"/>
        <v>0.00317</v>
      </c>
      <c r="I38" s="20">
        <f t="shared" si="2"/>
        <v>0.00239</v>
      </c>
    </row>
    <row r="39" spans="1:9" ht="12.75">
      <c r="A39" s="13" t="s">
        <v>12</v>
      </c>
      <c r="B39" s="14">
        <v>0.249</v>
      </c>
      <c r="C39" s="28">
        <v>0.2493</v>
      </c>
      <c r="D39" s="15">
        <v>0.24899</v>
      </c>
      <c r="E39" s="35">
        <v>0.25</v>
      </c>
      <c r="F39" s="32"/>
      <c r="G39" s="14">
        <f t="shared" si="0"/>
        <v>-0.0010000000000000009</v>
      </c>
      <c r="H39" s="28">
        <f t="shared" si="1"/>
        <v>-0.0007000000000000062</v>
      </c>
      <c r="I39" s="16">
        <f t="shared" si="2"/>
        <v>-0.0010100000000000109</v>
      </c>
    </row>
    <row r="40" spans="1:9" ht="12.75">
      <c r="A40" s="13" t="s">
        <v>19</v>
      </c>
      <c r="B40" s="14">
        <v>0.0013</v>
      </c>
      <c r="C40" s="28">
        <v>4E-05</v>
      </c>
      <c r="D40" s="15">
        <v>0.00034</v>
      </c>
      <c r="E40" s="35">
        <v>0</v>
      </c>
      <c r="F40" s="32"/>
      <c r="G40" s="14">
        <f t="shared" si="0"/>
        <v>0.0013</v>
      </c>
      <c r="H40" s="28">
        <f t="shared" si="1"/>
        <v>4E-05</v>
      </c>
      <c r="I40" s="16">
        <f t="shared" si="2"/>
        <v>0.00034</v>
      </c>
    </row>
    <row r="41" spans="1:9" ht="12.75">
      <c r="A41" s="13" t="s">
        <v>2</v>
      </c>
      <c r="B41" s="14">
        <v>0.7037</v>
      </c>
      <c r="C41" s="28">
        <v>0.70379</v>
      </c>
      <c r="D41" s="15">
        <v>0.70368</v>
      </c>
      <c r="E41" s="35">
        <v>0.705</v>
      </c>
      <c r="F41" s="32"/>
      <c r="G41" s="14">
        <f t="shared" si="0"/>
        <v>-0.0012999999999999678</v>
      </c>
      <c r="H41" s="28">
        <f t="shared" si="1"/>
        <v>-0.0012099999999999334</v>
      </c>
      <c r="I41" s="16">
        <f t="shared" si="2"/>
        <v>-0.0013199999999999878</v>
      </c>
    </row>
    <row r="42" spans="1:9" ht="13.5" thickBot="1">
      <c r="A42" s="17" t="s">
        <v>3</v>
      </c>
      <c r="B42" s="18">
        <v>0.0038</v>
      </c>
      <c r="C42" s="29">
        <v>0.00242</v>
      </c>
      <c r="D42" s="19">
        <v>0.00272</v>
      </c>
      <c r="E42" s="36">
        <v>0</v>
      </c>
      <c r="F42" s="33">
        <v>0.006</v>
      </c>
      <c r="G42" s="18">
        <f t="shared" si="0"/>
        <v>0.0038</v>
      </c>
      <c r="H42" s="29">
        <f t="shared" si="1"/>
        <v>0.00242</v>
      </c>
      <c r="I42" s="20">
        <f t="shared" si="2"/>
        <v>0.00272</v>
      </c>
    </row>
    <row r="43" spans="1:9" ht="12.75">
      <c r="A43" s="13" t="s">
        <v>13</v>
      </c>
      <c r="B43" s="14">
        <v>0.2496</v>
      </c>
      <c r="C43" s="28">
        <v>0.24934</v>
      </c>
      <c r="D43" s="15">
        <v>0.24899</v>
      </c>
      <c r="E43" s="35">
        <v>0.25</v>
      </c>
      <c r="F43" s="32"/>
      <c r="G43" s="14">
        <f t="shared" si="0"/>
        <v>-0.00040000000000001146</v>
      </c>
      <c r="H43" s="28">
        <f t="shared" si="1"/>
        <v>-0.0006599999999999939</v>
      </c>
      <c r="I43" s="16">
        <f t="shared" si="2"/>
        <v>-0.0010100000000000109</v>
      </c>
    </row>
    <row r="44" spans="1:9" ht="12.75">
      <c r="A44" s="13" t="s">
        <v>1</v>
      </c>
      <c r="B44" s="14">
        <v>0.9842</v>
      </c>
      <c r="C44" s="28">
        <v>0.98355</v>
      </c>
      <c r="D44" s="15">
        <v>0.98365</v>
      </c>
      <c r="E44" s="35">
        <v>0.984</v>
      </c>
      <c r="F44" s="32"/>
      <c r="G44" s="14">
        <f t="shared" si="0"/>
        <v>0.00019999999999997797</v>
      </c>
      <c r="H44" s="28">
        <f t="shared" si="1"/>
        <v>-0.00044999999999995044</v>
      </c>
      <c r="I44" s="16">
        <f t="shared" si="2"/>
        <v>-0.00034999999999996145</v>
      </c>
    </row>
    <row r="45" spans="1:9" ht="12.75">
      <c r="A45" s="13" t="s">
        <v>2</v>
      </c>
      <c r="B45" s="14">
        <v>0.7049</v>
      </c>
      <c r="C45" s="28">
        <v>0.70383</v>
      </c>
      <c r="D45" s="15">
        <v>0.70388</v>
      </c>
      <c r="E45" s="35">
        <v>0.705</v>
      </c>
      <c r="F45" s="32"/>
      <c r="G45" s="14">
        <f t="shared" si="0"/>
        <v>-9.999999999998899E-05</v>
      </c>
      <c r="H45" s="28">
        <f t="shared" si="1"/>
        <v>-0.0011700000000000044</v>
      </c>
      <c r="I45" s="16">
        <f t="shared" si="2"/>
        <v>-0.0011200000000000099</v>
      </c>
    </row>
    <row r="46" spans="1:9" ht="13.5" thickBot="1">
      <c r="A46" s="17" t="s">
        <v>3</v>
      </c>
      <c r="B46" s="18">
        <v>0.0007</v>
      </c>
      <c r="C46" s="29">
        <v>0.00251</v>
      </c>
      <c r="D46" s="19">
        <v>0.00234</v>
      </c>
      <c r="E46" s="36">
        <v>0</v>
      </c>
      <c r="F46" s="33">
        <v>0.006</v>
      </c>
      <c r="G46" s="18">
        <f t="shared" si="0"/>
        <v>0.0007</v>
      </c>
      <c r="H46" s="29">
        <f t="shared" si="1"/>
        <v>0.00251</v>
      </c>
      <c r="I46" s="20">
        <f t="shared" si="2"/>
        <v>0.00234</v>
      </c>
    </row>
    <row r="47" spans="1:9" ht="12.75">
      <c r="A47" s="13" t="s">
        <v>14</v>
      </c>
      <c r="B47" s="14">
        <v>0.2501</v>
      </c>
      <c r="C47" s="28">
        <v>0.24951</v>
      </c>
      <c r="D47" s="15">
        <v>0.24935</v>
      </c>
      <c r="E47" s="35">
        <v>0.25</v>
      </c>
      <c r="F47" s="32"/>
      <c r="G47" s="14">
        <f t="shared" si="0"/>
        <v>9.999999999998899E-05</v>
      </c>
      <c r="H47" s="28">
        <f t="shared" si="1"/>
        <v>-0.0004899999999999904</v>
      </c>
      <c r="I47" s="16">
        <f t="shared" si="2"/>
        <v>-0.0006500000000000117</v>
      </c>
    </row>
    <row r="48" spans="1:9" ht="12.75">
      <c r="A48" s="13" t="s">
        <v>1</v>
      </c>
      <c r="B48" s="14">
        <v>0.9838</v>
      </c>
      <c r="C48" s="28">
        <v>0.98458</v>
      </c>
      <c r="D48" s="15">
        <v>0.98461</v>
      </c>
      <c r="E48" s="35">
        <v>0.985</v>
      </c>
      <c r="F48" s="32"/>
      <c r="G48" s="14">
        <f t="shared" si="0"/>
        <v>-0.0011999999999999789</v>
      </c>
      <c r="H48" s="28">
        <f t="shared" si="1"/>
        <v>-0.00041999999999997595</v>
      </c>
      <c r="I48" s="16">
        <f t="shared" si="2"/>
        <v>-0.00039000000000000146</v>
      </c>
    </row>
    <row r="49" spans="1:9" ht="12.75">
      <c r="A49" s="13" t="s">
        <v>2</v>
      </c>
      <c r="B49" s="14">
        <v>0.7051</v>
      </c>
      <c r="C49" s="28">
        <v>0.70441</v>
      </c>
      <c r="D49" s="15">
        <v>0.70455</v>
      </c>
      <c r="E49" s="35">
        <v>0.705</v>
      </c>
      <c r="F49" s="32"/>
      <c r="G49" s="14">
        <f t="shared" si="0"/>
        <v>9.999999999998899E-05</v>
      </c>
      <c r="H49" s="28">
        <f t="shared" si="1"/>
        <v>-0.0005899999999999794</v>
      </c>
      <c r="I49" s="16">
        <f t="shared" si="2"/>
        <v>-0.00044999999999995044</v>
      </c>
    </row>
    <row r="50" spans="1:9" ht="13.5" thickBot="1">
      <c r="A50" s="17" t="s">
        <v>3</v>
      </c>
      <c r="B50" s="18">
        <v>0.0015</v>
      </c>
      <c r="C50" s="29">
        <v>0.00165</v>
      </c>
      <c r="D50" s="19">
        <v>0.00151</v>
      </c>
      <c r="E50" s="36">
        <v>0</v>
      </c>
      <c r="F50" s="33">
        <v>0.006</v>
      </c>
      <c r="G50" s="18">
        <f t="shared" si="0"/>
        <v>0.0015</v>
      </c>
      <c r="H50" s="29">
        <f t="shared" si="1"/>
        <v>0.00165</v>
      </c>
      <c r="I50" s="20">
        <f t="shared" si="2"/>
        <v>0.00151</v>
      </c>
    </row>
  </sheetData>
  <printOptions/>
  <pageMargins left="0.75" right="0.75" top="1.05" bottom="0.75" header="0.5" footer="0.5"/>
  <pageSetup horizontalDpi="300" verticalDpi="300" orientation="portrait" r:id="rId1"/>
  <headerFooter alignWithMargins="0">
    <oddHeader>&amp;C&amp;14MOUNTING PLATE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35">
      <selection activeCell="B34" sqref="B34"/>
    </sheetView>
  </sheetViews>
  <sheetFormatPr defaultColWidth="9.140625" defaultRowHeight="12.75"/>
  <cols>
    <col min="1" max="1" width="10.00390625" style="6" customWidth="1"/>
    <col min="2" max="2" width="10.7109375" style="21" customWidth="1"/>
    <col min="3" max="4" width="10.7109375" style="22" customWidth="1"/>
    <col min="5" max="5" width="9.140625" style="23" customWidth="1"/>
    <col min="6" max="6" width="7.8515625" style="6" customWidth="1"/>
    <col min="7" max="8" width="10.7109375" style="6" customWidth="1"/>
    <col min="9" max="9" width="10.00390625" style="6" customWidth="1"/>
    <col min="10" max="16384" width="9.140625" style="6" customWidth="1"/>
  </cols>
  <sheetData>
    <row r="1" spans="1:6" ht="12.75">
      <c r="A1" s="1"/>
      <c r="B1" s="2"/>
      <c r="C1" s="3" t="s">
        <v>20</v>
      </c>
      <c r="D1" s="3"/>
      <c r="E1" s="4"/>
      <c r="F1" s="5" t="s">
        <v>21</v>
      </c>
    </row>
    <row r="2" spans="1:9" ht="26.25" thickBot="1">
      <c r="A2" s="7"/>
      <c r="B2" s="8" t="s">
        <v>15</v>
      </c>
      <c r="C2" s="27" t="s">
        <v>17</v>
      </c>
      <c r="D2" s="9" t="s">
        <v>16</v>
      </c>
      <c r="E2" s="34" t="s">
        <v>18</v>
      </c>
      <c r="F2" s="10" t="s">
        <v>22</v>
      </c>
      <c r="G2" s="11" t="s">
        <v>15</v>
      </c>
      <c r="H2" s="37" t="s">
        <v>17</v>
      </c>
      <c r="I2" s="12" t="s">
        <v>16</v>
      </c>
    </row>
    <row r="3" spans="1:9" ht="12.75">
      <c r="A3" s="13" t="s">
        <v>0</v>
      </c>
      <c r="B3" s="14">
        <v>0.2494</v>
      </c>
      <c r="C3" s="28">
        <v>0.2494</v>
      </c>
      <c r="D3" s="15">
        <v>0.24891</v>
      </c>
      <c r="E3" s="35">
        <v>0.25</v>
      </c>
      <c r="F3" s="32"/>
      <c r="G3" s="14">
        <f>B3-E3</f>
        <v>-0.0005999999999999894</v>
      </c>
      <c r="H3" s="28">
        <f>C3-E3</f>
        <v>-0.0005999999999999894</v>
      </c>
      <c r="I3" s="16">
        <f>D3-E3</f>
        <v>-0.0010900000000000076</v>
      </c>
    </row>
    <row r="4" spans="1:9" ht="12.75">
      <c r="A4" s="13" t="s">
        <v>1</v>
      </c>
      <c r="B4" s="14">
        <v>0.0026</v>
      </c>
      <c r="C4" s="28">
        <v>0.00319</v>
      </c>
      <c r="D4" s="15">
        <v>0.00234</v>
      </c>
      <c r="E4" s="35">
        <v>0</v>
      </c>
      <c r="F4" s="32"/>
      <c r="G4" s="14">
        <f aca="true" t="shared" si="0" ref="G4:G50">B4-E4</f>
        <v>0.0026</v>
      </c>
      <c r="H4" s="28">
        <f aca="true" t="shared" si="1" ref="H4:H50">C4-E4</f>
        <v>0.00319</v>
      </c>
      <c r="I4" s="16">
        <f aca="true" t="shared" si="2" ref="I4:I50">D4-E4</f>
        <v>0.00234</v>
      </c>
    </row>
    <row r="5" spans="1:9" ht="12.75">
      <c r="A5" s="13" t="s">
        <v>2</v>
      </c>
      <c r="B5" s="14">
        <v>0.7038</v>
      </c>
      <c r="C5" s="28">
        <v>0.70412</v>
      </c>
      <c r="D5" s="15">
        <v>0.70456</v>
      </c>
      <c r="E5" s="35">
        <v>0.705</v>
      </c>
      <c r="F5" s="32"/>
      <c r="G5" s="14">
        <f t="shared" si="0"/>
        <v>-0.0011999999999999789</v>
      </c>
      <c r="H5" s="28">
        <f t="shared" si="1"/>
        <v>-0.0008799999999999919</v>
      </c>
      <c r="I5" s="16">
        <f t="shared" si="2"/>
        <v>-0.00043999999999999595</v>
      </c>
    </row>
    <row r="6" spans="1:9" ht="13.5" thickBot="1">
      <c r="A6" s="17" t="s">
        <v>3</v>
      </c>
      <c r="B6" s="25">
        <v>0.0057</v>
      </c>
      <c r="C6" s="30">
        <v>0.00662</v>
      </c>
      <c r="D6" s="19">
        <v>0.00477</v>
      </c>
      <c r="E6" s="36">
        <v>0</v>
      </c>
      <c r="F6" s="33">
        <v>0.006</v>
      </c>
      <c r="G6" s="18">
        <f>B6</f>
        <v>0.0057</v>
      </c>
      <c r="H6" s="29">
        <f>C6</f>
        <v>0.00662</v>
      </c>
      <c r="I6" s="20">
        <f>D6</f>
        <v>0.00477</v>
      </c>
    </row>
    <row r="7" spans="1:9" ht="12.75">
      <c r="A7" s="13" t="s">
        <v>4</v>
      </c>
      <c r="B7" s="14">
        <v>0.25</v>
      </c>
      <c r="C7" s="28">
        <v>0.24956</v>
      </c>
      <c r="D7" s="15">
        <v>0.24902</v>
      </c>
      <c r="E7" s="35">
        <v>0.25</v>
      </c>
      <c r="F7" s="32"/>
      <c r="G7" s="14">
        <f t="shared" si="0"/>
        <v>0</v>
      </c>
      <c r="H7" s="28">
        <f t="shared" si="1"/>
        <v>-0.00043999999999999595</v>
      </c>
      <c r="I7" s="16">
        <f t="shared" si="2"/>
        <v>-0.0009800000000000086</v>
      </c>
    </row>
    <row r="8" spans="1:9" ht="12.75">
      <c r="A8" s="13" t="s">
        <v>1</v>
      </c>
      <c r="B8" s="14">
        <v>0.9844</v>
      </c>
      <c r="C8" s="28">
        <v>0.98087</v>
      </c>
      <c r="D8" s="15">
        <v>0.98081</v>
      </c>
      <c r="E8" s="35">
        <v>0.984</v>
      </c>
      <c r="F8" s="32"/>
      <c r="G8" s="14">
        <f t="shared" si="0"/>
        <v>0.00040000000000006697</v>
      </c>
      <c r="H8" s="28">
        <f t="shared" si="1"/>
        <v>-0.003129999999999966</v>
      </c>
      <c r="I8" s="16">
        <f t="shared" si="2"/>
        <v>-0.003190000000000026</v>
      </c>
    </row>
    <row r="9" spans="1:9" ht="12.75">
      <c r="A9" s="13" t="s">
        <v>2</v>
      </c>
      <c r="B9" s="14">
        <v>0.7045</v>
      </c>
      <c r="C9" s="28">
        <v>0.70354</v>
      </c>
      <c r="D9" s="15">
        <v>0.70385</v>
      </c>
      <c r="E9" s="35">
        <v>0.705</v>
      </c>
      <c r="F9" s="32"/>
      <c r="G9" s="14">
        <f t="shared" si="0"/>
        <v>-0.0004999999999999449</v>
      </c>
      <c r="H9" s="28">
        <f t="shared" si="1"/>
        <v>-0.0014599999999999058</v>
      </c>
      <c r="I9" s="16">
        <f t="shared" si="2"/>
        <v>-0.0011499999999999844</v>
      </c>
    </row>
    <row r="10" spans="1:9" ht="13.5" thickBot="1">
      <c r="A10" s="17" t="s">
        <v>3</v>
      </c>
      <c r="B10" s="18">
        <v>0.0009</v>
      </c>
      <c r="C10" s="29">
        <v>0.0069</v>
      </c>
      <c r="D10" s="19">
        <v>0.00677</v>
      </c>
      <c r="E10" s="36">
        <v>0</v>
      </c>
      <c r="F10" s="33">
        <v>0.006</v>
      </c>
      <c r="G10" s="18">
        <f>B10</f>
        <v>0.0009</v>
      </c>
      <c r="H10" s="29">
        <f>C10</f>
        <v>0.0069</v>
      </c>
      <c r="I10" s="20">
        <f>D10</f>
        <v>0.00677</v>
      </c>
    </row>
    <row r="11" spans="1:9" ht="12.75">
      <c r="A11" s="13" t="s">
        <v>5</v>
      </c>
      <c r="B11" s="14">
        <v>0.2497</v>
      </c>
      <c r="C11" s="28">
        <v>0.24955</v>
      </c>
      <c r="D11" s="15">
        <v>0.24913</v>
      </c>
      <c r="E11" s="35">
        <v>0.25</v>
      </c>
      <c r="F11" s="32"/>
      <c r="G11" s="14">
        <f t="shared" si="0"/>
        <v>-0.0002999999999999947</v>
      </c>
      <c r="H11" s="28">
        <f t="shared" si="1"/>
        <v>-0.00045000000000000595</v>
      </c>
      <c r="I11" s="16">
        <f t="shared" si="2"/>
        <v>-0.0008700000000000097</v>
      </c>
    </row>
    <row r="12" spans="1:9" ht="12.75">
      <c r="A12" s="13" t="s">
        <v>1</v>
      </c>
      <c r="B12" s="14">
        <v>0.984</v>
      </c>
      <c r="C12" s="28">
        <v>0.98751</v>
      </c>
      <c r="D12" s="15">
        <v>0.98772</v>
      </c>
      <c r="E12" s="35">
        <v>0.985</v>
      </c>
      <c r="F12" s="32"/>
      <c r="G12" s="14">
        <f t="shared" si="0"/>
        <v>-0.0010000000000000009</v>
      </c>
      <c r="H12" s="28">
        <f t="shared" si="1"/>
        <v>0.0025100000000000122</v>
      </c>
      <c r="I12" s="16">
        <f t="shared" si="2"/>
        <v>0.0027200000000000557</v>
      </c>
    </row>
    <row r="13" spans="1:9" ht="12.75">
      <c r="A13" s="13" t="s">
        <v>2</v>
      </c>
      <c r="B13" s="14">
        <v>0.7035</v>
      </c>
      <c r="C13" s="28">
        <v>0.70267</v>
      </c>
      <c r="D13" s="15">
        <v>0.70358</v>
      </c>
      <c r="E13" s="35">
        <v>0.705</v>
      </c>
      <c r="F13" s="32"/>
      <c r="G13" s="14">
        <f t="shared" si="0"/>
        <v>-0.0014999999999999458</v>
      </c>
      <c r="H13" s="28">
        <f t="shared" si="1"/>
        <v>-0.0023299999999999432</v>
      </c>
      <c r="I13" s="16">
        <f t="shared" si="2"/>
        <v>-0.0014199999999999768</v>
      </c>
    </row>
    <row r="14" spans="1:9" ht="13.5" thickBot="1">
      <c r="A14" s="17" t="s">
        <v>3</v>
      </c>
      <c r="B14" s="18">
        <v>0.0032</v>
      </c>
      <c r="C14" s="30">
        <v>0.00842</v>
      </c>
      <c r="D14" s="24">
        <v>0.00796</v>
      </c>
      <c r="E14" s="36">
        <v>0</v>
      </c>
      <c r="F14" s="33">
        <v>0.006</v>
      </c>
      <c r="G14" s="18">
        <f>B14</f>
        <v>0.0032</v>
      </c>
      <c r="H14" s="29">
        <f>C14</f>
        <v>0.00842</v>
      </c>
      <c r="I14" s="20">
        <f>D14</f>
        <v>0.00796</v>
      </c>
    </row>
    <row r="15" spans="1:9" ht="12.75">
      <c r="A15" s="13" t="s">
        <v>6</v>
      </c>
      <c r="B15" s="14">
        <v>0.249</v>
      </c>
      <c r="C15" s="28">
        <v>0.24951</v>
      </c>
      <c r="D15" s="15">
        <v>0.24892</v>
      </c>
      <c r="E15" s="35">
        <v>0.25</v>
      </c>
      <c r="F15" s="32"/>
      <c r="G15" s="14">
        <f t="shared" si="0"/>
        <v>-0.0010000000000000009</v>
      </c>
      <c r="H15" s="28">
        <f t="shared" si="1"/>
        <v>-0.0004899999999999904</v>
      </c>
      <c r="I15" s="16">
        <f t="shared" si="2"/>
        <v>-0.0010799999999999976</v>
      </c>
    </row>
    <row r="16" spans="1:9" ht="12.75">
      <c r="A16" s="13" t="s">
        <v>19</v>
      </c>
      <c r="B16" s="14">
        <v>0.0024</v>
      </c>
      <c r="C16" s="28">
        <v>0.00364</v>
      </c>
      <c r="D16" s="15">
        <v>0.00373</v>
      </c>
      <c r="E16" s="35">
        <v>0</v>
      </c>
      <c r="F16" s="32"/>
      <c r="G16" s="14">
        <f t="shared" si="0"/>
        <v>0.0024</v>
      </c>
      <c r="H16" s="28">
        <f t="shared" si="1"/>
        <v>0.00364</v>
      </c>
      <c r="I16" s="16">
        <f t="shared" si="2"/>
        <v>0.00373</v>
      </c>
    </row>
    <row r="17" spans="1:9" ht="12.75">
      <c r="A17" s="13" t="s">
        <v>2</v>
      </c>
      <c r="B17" s="14">
        <v>0.7043</v>
      </c>
      <c r="C17" s="28">
        <v>0.70556</v>
      </c>
      <c r="D17" s="15">
        <v>0.70569</v>
      </c>
      <c r="E17" s="35">
        <v>0.705</v>
      </c>
      <c r="F17" s="32"/>
      <c r="G17" s="14">
        <f t="shared" si="0"/>
        <v>-0.0006999999999999229</v>
      </c>
      <c r="H17" s="28">
        <f t="shared" si="1"/>
        <v>0.0005600000000000049</v>
      </c>
      <c r="I17" s="16">
        <f t="shared" si="2"/>
        <v>0.0006900000000000794</v>
      </c>
    </row>
    <row r="18" spans="1:9" ht="13.5" thickBot="1">
      <c r="A18" s="17" t="s">
        <v>3</v>
      </c>
      <c r="B18" s="25">
        <v>0.0051</v>
      </c>
      <c r="C18" s="30">
        <v>0.00737</v>
      </c>
      <c r="D18" s="24">
        <v>0.00759</v>
      </c>
      <c r="E18" s="36">
        <v>0</v>
      </c>
      <c r="F18" s="33">
        <v>0.006</v>
      </c>
      <c r="G18" s="18">
        <f t="shared" si="0"/>
        <v>0.0051</v>
      </c>
      <c r="H18" s="29">
        <f t="shared" si="1"/>
        <v>0.00737</v>
      </c>
      <c r="I18" s="20">
        <f t="shared" si="2"/>
        <v>0.00759</v>
      </c>
    </row>
    <row r="19" spans="1:9" ht="12.75">
      <c r="A19" s="13" t="s">
        <v>7</v>
      </c>
      <c r="B19" s="14">
        <v>0.25</v>
      </c>
      <c r="C19" s="28">
        <v>0.2495</v>
      </c>
      <c r="D19" s="15">
        <v>0.24896</v>
      </c>
      <c r="E19" s="35">
        <v>0.25</v>
      </c>
      <c r="F19" s="32"/>
      <c r="G19" s="14">
        <f t="shared" si="0"/>
        <v>0</v>
      </c>
      <c r="H19" s="28">
        <f t="shared" si="1"/>
        <v>-0.0005000000000000004</v>
      </c>
      <c r="I19" s="16">
        <f t="shared" si="2"/>
        <v>-0.0010400000000000131</v>
      </c>
    </row>
    <row r="20" spans="1:9" ht="12.75">
      <c r="A20" s="13" t="s">
        <v>19</v>
      </c>
      <c r="B20" s="14">
        <v>0.9821</v>
      </c>
      <c r="C20" s="28">
        <v>0.98309</v>
      </c>
      <c r="D20" s="15">
        <v>0.98278</v>
      </c>
      <c r="E20" s="35">
        <v>0.984</v>
      </c>
      <c r="F20" s="32"/>
      <c r="G20" s="14">
        <f t="shared" si="0"/>
        <v>-0.0019000000000000128</v>
      </c>
      <c r="H20" s="28">
        <f t="shared" si="1"/>
        <v>-0.0009099999999999664</v>
      </c>
      <c r="I20" s="16">
        <f t="shared" si="2"/>
        <v>-0.0012199999999999989</v>
      </c>
    </row>
    <row r="21" spans="1:9" ht="12.75">
      <c r="A21" s="13" t="s">
        <v>2</v>
      </c>
      <c r="B21" s="14">
        <v>0.705</v>
      </c>
      <c r="C21" s="28">
        <v>0.705</v>
      </c>
      <c r="D21" s="15">
        <v>0.70485</v>
      </c>
      <c r="E21" s="35">
        <v>0.705</v>
      </c>
      <c r="F21" s="32"/>
      <c r="G21" s="14">
        <f t="shared" si="0"/>
        <v>0</v>
      </c>
      <c r="H21" s="28">
        <f t="shared" si="1"/>
        <v>0</v>
      </c>
      <c r="I21" s="16">
        <f t="shared" si="2"/>
        <v>-0.00014999999999998348</v>
      </c>
    </row>
    <row r="22" spans="1:9" ht="13.5" thickBot="1">
      <c r="A22" s="17" t="s">
        <v>3</v>
      </c>
      <c r="B22" s="18">
        <v>0.0049</v>
      </c>
      <c r="C22" s="29">
        <v>0.0018</v>
      </c>
      <c r="D22" s="19">
        <v>0.00247</v>
      </c>
      <c r="E22" s="36">
        <v>0</v>
      </c>
      <c r="F22" s="33">
        <v>0.006</v>
      </c>
      <c r="G22" s="18">
        <f t="shared" si="0"/>
        <v>0.0049</v>
      </c>
      <c r="H22" s="29">
        <f t="shared" si="1"/>
        <v>0.0018</v>
      </c>
      <c r="I22" s="20">
        <f t="shared" si="2"/>
        <v>0.00247</v>
      </c>
    </row>
    <row r="23" spans="1:9" ht="12.75">
      <c r="A23" s="13" t="s">
        <v>8</v>
      </c>
      <c r="B23" s="14">
        <v>0.2496</v>
      </c>
      <c r="C23" s="28">
        <v>0.2496</v>
      </c>
      <c r="D23" s="15">
        <v>0.24939</v>
      </c>
      <c r="E23" s="35">
        <v>0.25</v>
      </c>
      <c r="F23" s="32"/>
      <c r="G23" s="14">
        <f t="shared" si="0"/>
        <v>-0.00040000000000001146</v>
      </c>
      <c r="H23" s="28">
        <f t="shared" si="1"/>
        <v>-0.00040000000000001146</v>
      </c>
      <c r="I23" s="16">
        <f t="shared" si="2"/>
        <v>-0.0006099999999999994</v>
      </c>
    </row>
    <row r="24" spans="1:9" ht="12.75">
      <c r="A24" s="13" t="s">
        <v>19</v>
      </c>
      <c r="B24" s="14">
        <v>0.987</v>
      </c>
      <c r="C24" s="28">
        <v>0.987</v>
      </c>
      <c r="D24" s="15">
        <v>0.98687</v>
      </c>
      <c r="E24" s="35">
        <v>0.985</v>
      </c>
      <c r="F24" s="32"/>
      <c r="G24" s="14">
        <f t="shared" si="0"/>
        <v>0.0020000000000000018</v>
      </c>
      <c r="H24" s="28">
        <f t="shared" si="1"/>
        <v>0.0020000000000000018</v>
      </c>
      <c r="I24" s="16">
        <f t="shared" si="2"/>
        <v>0.0018700000000000383</v>
      </c>
    </row>
    <row r="25" spans="1:9" ht="12.75">
      <c r="A25" s="13" t="s">
        <v>2</v>
      </c>
      <c r="B25" s="14">
        <v>0.7054</v>
      </c>
      <c r="C25" s="28">
        <v>0.70449</v>
      </c>
      <c r="D25" s="15">
        <v>0.7051</v>
      </c>
      <c r="E25" s="35">
        <v>0.705</v>
      </c>
      <c r="F25" s="32"/>
      <c r="G25" s="14">
        <f t="shared" si="0"/>
        <v>0.00040000000000006697</v>
      </c>
      <c r="H25" s="28">
        <f t="shared" si="1"/>
        <v>-0.0005100000000000104</v>
      </c>
      <c r="I25" s="16">
        <f t="shared" si="2"/>
        <v>9.999999999998899E-05</v>
      </c>
    </row>
    <row r="26" spans="1:9" ht="13.5" thickBot="1">
      <c r="A26" s="17" t="s">
        <v>3</v>
      </c>
      <c r="B26" s="18">
        <v>0.0052</v>
      </c>
      <c r="C26" s="29">
        <v>0.006</v>
      </c>
      <c r="D26" s="19">
        <v>0.00575</v>
      </c>
      <c r="E26" s="36">
        <v>0</v>
      </c>
      <c r="F26" s="33">
        <v>0.006</v>
      </c>
      <c r="G26" s="18">
        <f t="shared" si="0"/>
        <v>0.0052</v>
      </c>
      <c r="H26" s="29">
        <f t="shared" si="1"/>
        <v>0.006</v>
      </c>
      <c r="I26" s="20">
        <f t="shared" si="2"/>
        <v>0.00575</v>
      </c>
    </row>
    <row r="27" spans="1:9" ht="12.75">
      <c r="A27" s="13" t="s">
        <v>9</v>
      </c>
      <c r="B27" s="14">
        <v>0.249</v>
      </c>
      <c r="C27" s="28">
        <v>0.24947</v>
      </c>
      <c r="D27" s="15">
        <v>0.24915</v>
      </c>
      <c r="E27" s="35">
        <v>0.25</v>
      </c>
      <c r="F27" s="32"/>
      <c r="G27" s="14">
        <f t="shared" si="0"/>
        <v>-0.0010000000000000009</v>
      </c>
      <c r="H27" s="28">
        <f t="shared" si="1"/>
        <v>-0.0005300000000000027</v>
      </c>
      <c r="I27" s="16">
        <f t="shared" si="2"/>
        <v>-0.0008499999999999897</v>
      </c>
    </row>
    <row r="28" spans="1:9" ht="12.75">
      <c r="A28" s="13" t="s">
        <v>1</v>
      </c>
      <c r="B28" s="14">
        <v>0.0005</v>
      </c>
      <c r="C28" s="28">
        <v>0.00114</v>
      </c>
      <c r="D28" s="15">
        <v>0.00169</v>
      </c>
      <c r="E28" s="35">
        <v>0</v>
      </c>
      <c r="F28" s="32"/>
      <c r="G28" s="14">
        <f t="shared" si="0"/>
        <v>0.0005</v>
      </c>
      <c r="H28" s="28">
        <f t="shared" si="1"/>
        <v>0.00114</v>
      </c>
      <c r="I28" s="16">
        <f t="shared" si="2"/>
        <v>0.00169</v>
      </c>
    </row>
    <row r="29" spans="1:9" ht="12.75">
      <c r="A29" s="13" t="s">
        <v>2</v>
      </c>
      <c r="B29" s="14">
        <v>0.7048</v>
      </c>
      <c r="C29" s="28">
        <v>0.70402</v>
      </c>
      <c r="D29" s="15">
        <v>0.70353</v>
      </c>
      <c r="E29" s="35">
        <v>0.705</v>
      </c>
      <c r="F29" s="32"/>
      <c r="G29" s="14">
        <f t="shared" si="0"/>
        <v>-0.00019999999999997797</v>
      </c>
      <c r="H29" s="28">
        <f t="shared" si="1"/>
        <v>-0.0009799999999999809</v>
      </c>
      <c r="I29" s="16">
        <f t="shared" si="2"/>
        <v>-0.0014699999999999713</v>
      </c>
    </row>
    <row r="30" spans="1:9" ht="13.5" thickBot="1">
      <c r="A30" s="17" t="s">
        <v>3</v>
      </c>
      <c r="B30" s="18">
        <v>0.001</v>
      </c>
      <c r="C30" s="29">
        <v>0.00301</v>
      </c>
      <c r="D30" s="19">
        <v>0.00447</v>
      </c>
      <c r="E30" s="36">
        <v>0</v>
      </c>
      <c r="F30" s="33">
        <v>0.006</v>
      </c>
      <c r="G30" s="18">
        <f t="shared" si="0"/>
        <v>0.001</v>
      </c>
      <c r="H30" s="29">
        <f t="shared" si="1"/>
        <v>0.00301</v>
      </c>
      <c r="I30" s="20">
        <f t="shared" si="2"/>
        <v>0.00447</v>
      </c>
    </row>
    <row r="31" spans="1:9" ht="12.75">
      <c r="A31" s="13" t="s">
        <v>10</v>
      </c>
      <c r="B31" s="14">
        <v>0.2498</v>
      </c>
      <c r="C31" s="28">
        <v>0.24947</v>
      </c>
      <c r="D31" s="15">
        <v>0.24898</v>
      </c>
      <c r="E31" s="35">
        <v>0.25</v>
      </c>
      <c r="F31" s="32"/>
      <c r="G31" s="14">
        <f t="shared" si="0"/>
        <v>-0.00020000000000000573</v>
      </c>
      <c r="H31" s="28">
        <f t="shared" si="1"/>
        <v>-0.0005300000000000027</v>
      </c>
      <c r="I31" s="16">
        <f t="shared" si="2"/>
        <v>-0.0010199999999999931</v>
      </c>
    </row>
    <row r="32" spans="1:9" ht="12.75">
      <c r="A32" s="13" t="s">
        <v>1</v>
      </c>
      <c r="B32" s="14">
        <v>0.9859</v>
      </c>
      <c r="C32" s="28">
        <v>0.98362</v>
      </c>
      <c r="D32" s="15">
        <v>0.98382</v>
      </c>
      <c r="E32" s="35">
        <v>0.984</v>
      </c>
      <c r="F32" s="32"/>
      <c r="G32" s="14">
        <f t="shared" si="0"/>
        <v>0.0019000000000000128</v>
      </c>
      <c r="H32" s="28">
        <f t="shared" si="1"/>
        <v>-0.00037999999999993594</v>
      </c>
      <c r="I32" s="16">
        <f t="shared" si="2"/>
        <v>-0.00017999999999995797</v>
      </c>
    </row>
    <row r="33" spans="1:9" ht="12.75">
      <c r="A33" s="13" t="s">
        <v>2</v>
      </c>
      <c r="B33" s="14">
        <v>0.7037</v>
      </c>
      <c r="C33" s="28">
        <v>0.70472</v>
      </c>
      <c r="D33" s="15">
        <v>0.70373</v>
      </c>
      <c r="E33" s="35">
        <v>0.705</v>
      </c>
      <c r="F33" s="32"/>
      <c r="G33" s="14">
        <f t="shared" si="0"/>
        <v>-0.0012999999999999678</v>
      </c>
      <c r="H33" s="28">
        <f t="shared" si="1"/>
        <v>-0.00027999999999994696</v>
      </c>
      <c r="I33" s="16">
        <f t="shared" si="2"/>
        <v>-0.0012699999999999934</v>
      </c>
    </row>
    <row r="34" spans="1:9" ht="13.5" thickBot="1">
      <c r="A34" s="17" t="s">
        <v>3</v>
      </c>
      <c r="B34" s="18">
        <v>0.0038</v>
      </c>
      <c r="C34" s="29">
        <v>0.00095</v>
      </c>
      <c r="D34" s="19">
        <v>0.00257</v>
      </c>
      <c r="E34" s="36">
        <v>0</v>
      </c>
      <c r="F34" s="33">
        <v>0.006</v>
      </c>
      <c r="G34" s="18">
        <f t="shared" si="0"/>
        <v>0.0038</v>
      </c>
      <c r="H34" s="29">
        <f t="shared" si="1"/>
        <v>0.00095</v>
      </c>
      <c r="I34" s="20">
        <f t="shared" si="2"/>
        <v>0.00257</v>
      </c>
    </row>
    <row r="35" spans="1:9" ht="12.75">
      <c r="A35" s="13" t="s">
        <v>11</v>
      </c>
      <c r="B35" s="14">
        <v>0.2497</v>
      </c>
      <c r="C35" s="28">
        <v>0.24947</v>
      </c>
      <c r="D35" s="15">
        <v>0.2493</v>
      </c>
      <c r="E35" s="35">
        <v>0.25</v>
      </c>
      <c r="F35" s="32"/>
      <c r="G35" s="14">
        <f t="shared" si="0"/>
        <v>-0.0002999999999999947</v>
      </c>
      <c r="H35" s="28">
        <f t="shared" si="1"/>
        <v>-0.0005300000000000027</v>
      </c>
      <c r="I35" s="16">
        <f t="shared" si="2"/>
        <v>-0.0007000000000000062</v>
      </c>
    </row>
    <row r="36" spans="1:9" ht="12.75">
      <c r="A36" s="13" t="s">
        <v>1</v>
      </c>
      <c r="B36" s="14">
        <v>0.9834</v>
      </c>
      <c r="C36" s="28">
        <v>0.98601</v>
      </c>
      <c r="D36" s="15">
        <v>0.98613</v>
      </c>
      <c r="E36" s="35">
        <v>0.985</v>
      </c>
      <c r="F36" s="32"/>
      <c r="G36" s="14">
        <f t="shared" si="0"/>
        <v>-0.0015999999999999348</v>
      </c>
      <c r="H36" s="28">
        <f t="shared" si="1"/>
        <v>0.0010100000000000664</v>
      </c>
      <c r="I36" s="16">
        <f t="shared" si="2"/>
        <v>0.0011299999999999644</v>
      </c>
    </row>
    <row r="37" spans="1:9" ht="12.75">
      <c r="A37" s="13" t="s">
        <v>2</v>
      </c>
      <c r="B37" s="14">
        <v>0.7042</v>
      </c>
      <c r="C37" s="28">
        <v>0.70385</v>
      </c>
      <c r="D37" s="15">
        <v>0.70427</v>
      </c>
      <c r="E37" s="35">
        <v>0.705</v>
      </c>
      <c r="F37" s="32"/>
      <c r="G37" s="14">
        <f t="shared" si="0"/>
        <v>-0.0007999999999999119</v>
      </c>
      <c r="H37" s="28">
        <f t="shared" si="1"/>
        <v>-0.0011499999999999844</v>
      </c>
      <c r="I37" s="16">
        <f t="shared" si="2"/>
        <v>-0.0007300000000000084</v>
      </c>
    </row>
    <row r="38" spans="1:9" ht="13.5" thickBot="1">
      <c r="A38" s="17" t="s">
        <v>3</v>
      </c>
      <c r="B38" s="18">
        <v>0.0026</v>
      </c>
      <c r="C38" s="29">
        <v>0.00462</v>
      </c>
      <c r="D38" s="19">
        <v>0.0045</v>
      </c>
      <c r="E38" s="36">
        <v>0</v>
      </c>
      <c r="F38" s="33">
        <v>0.006</v>
      </c>
      <c r="G38" s="18">
        <f t="shared" si="0"/>
        <v>0.0026</v>
      </c>
      <c r="H38" s="29">
        <f t="shared" si="1"/>
        <v>0.00462</v>
      </c>
      <c r="I38" s="20">
        <f t="shared" si="2"/>
        <v>0.0045</v>
      </c>
    </row>
    <row r="39" spans="1:9" ht="12.75">
      <c r="A39" s="13" t="s">
        <v>12</v>
      </c>
      <c r="B39" s="14">
        <v>0.2486</v>
      </c>
      <c r="C39" s="28">
        <v>0.24941</v>
      </c>
      <c r="D39" s="15">
        <v>0.24889</v>
      </c>
      <c r="E39" s="35">
        <v>0.25</v>
      </c>
      <c r="F39" s="32"/>
      <c r="G39" s="14">
        <f t="shared" si="0"/>
        <v>-0.0014000000000000123</v>
      </c>
      <c r="H39" s="28">
        <f t="shared" si="1"/>
        <v>-0.0005900000000000072</v>
      </c>
      <c r="I39" s="16">
        <f t="shared" si="2"/>
        <v>-0.0011099999999999999</v>
      </c>
    </row>
    <row r="40" spans="1:9" ht="12.75">
      <c r="A40" s="13" t="s">
        <v>19</v>
      </c>
      <c r="B40" s="14">
        <v>0.0019</v>
      </c>
      <c r="C40" s="28">
        <v>0.00202</v>
      </c>
      <c r="D40" s="15">
        <v>0.0023</v>
      </c>
      <c r="E40" s="35">
        <v>0</v>
      </c>
      <c r="F40" s="32"/>
      <c r="G40" s="14">
        <f t="shared" si="0"/>
        <v>0.0019</v>
      </c>
      <c r="H40" s="28">
        <f t="shared" si="1"/>
        <v>0.00202</v>
      </c>
      <c r="I40" s="16">
        <f t="shared" si="2"/>
        <v>0.0023</v>
      </c>
    </row>
    <row r="41" spans="1:9" ht="12.75">
      <c r="A41" s="13" t="s">
        <v>2</v>
      </c>
      <c r="B41" s="14">
        <v>0.7033</v>
      </c>
      <c r="C41" s="28">
        <v>0.70438</v>
      </c>
      <c r="D41" s="15">
        <v>0.70507</v>
      </c>
      <c r="E41" s="35">
        <v>0.705</v>
      </c>
      <c r="F41" s="32"/>
      <c r="G41" s="14">
        <f t="shared" si="0"/>
        <v>-0.0016999999999999238</v>
      </c>
      <c r="H41" s="28">
        <f t="shared" si="1"/>
        <v>-0.0006199999999999539</v>
      </c>
      <c r="I41" s="16">
        <f t="shared" si="2"/>
        <v>7.00000000000145E-05</v>
      </c>
    </row>
    <row r="42" spans="1:9" ht="13.5" thickBot="1">
      <c r="A42" s="17" t="s">
        <v>3</v>
      </c>
      <c r="B42" s="18">
        <v>0.0051</v>
      </c>
      <c r="C42" s="29">
        <v>0.00422</v>
      </c>
      <c r="D42" s="19">
        <v>0.0046</v>
      </c>
      <c r="E42" s="36">
        <v>0</v>
      </c>
      <c r="F42" s="33">
        <v>0.006</v>
      </c>
      <c r="G42" s="18">
        <f t="shared" si="0"/>
        <v>0.0051</v>
      </c>
      <c r="H42" s="29">
        <f t="shared" si="1"/>
        <v>0.00422</v>
      </c>
      <c r="I42" s="20">
        <f t="shared" si="2"/>
        <v>0.0046</v>
      </c>
    </row>
    <row r="43" spans="1:9" ht="12.75">
      <c r="A43" s="13" t="s">
        <v>13</v>
      </c>
      <c r="B43" s="14">
        <v>0.2501</v>
      </c>
      <c r="C43" s="28">
        <v>0.24948</v>
      </c>
      <c r="D43" s="15">
        <v>0.24711</v>
      </c>
      <c r="E43" s="35">
        <v>0.25</v>
      </c>
      <c r="F43" s="32"/>
      <c r="G43" s="14">
        <f t="shared" si="0"/>
        <v>9.999999999998899E-05</v>
      </c>
      <c r="H43" s="28">
        <f t="shared" si="1"/>
        <v>-0.0005199999999999927</v>
      </c>
      <c r="I43" s="16">
        <f t="shared" si="2"/>
        <v>-0.0028900000000000037</v>
      </c>
    </row>
    <row r="44" spans="1:9" ht="12.75">
      <c r="A44" s="13" t="s">
        <v>1</v>
      </c>
      <c r="B44" s="14">
        <v>0.9859</v>
      </c>
      <c r="C44" s="28">
        <v>0.98263</v>
      </c>
      <c r="D44" s="15">
        <v>0.98247</v>
      </c>
      <c r="E44" s="35">
        <v>0.984</v>
      </c>
      <c r="F44" s="32"/>
      <c r="G44" s="14">
        <f t="shared" si="0"/>
        <v>0.0019000000000000128</v>
      </c>
      <c r="H44" s="28">
        <f t="shared" si="1"/>
        <v>-0.0013699999999999823</v>
      </c>
      <c r="I44" s="16">
        <f t="shared" si="2"/>
        <v>-0.0015300000000000313</v>
      </c>
    </row>
    <row r="45" spans="1:9" ht="12.75">
      <c r="A45" s="13" t="s">
        <v>2</v>
      </c>
      <c r="B45" s="14">
        <v>0.7035</v>
      </c>
      <c r="C45" s="28">
        <v>0.70312</v>
      </c>
      <c r="D45" s="15">
        <v>0.70273</v>
      </c>
      <c r="E45" s="35">
        <v>0.705</v>
      </c>
      <c r="F45" s="32"/>
      <c r="G45" s="14">
        <f t="shared" si="0"/>
        <v>-0.0014999999999999458</v>
      </c>
      <c r="H45" s="28">
        <f t="shared" si="1"/>
        <v>-0.0018799999999999928</v>
      </c>
      <c r="I45" s="16">
        <f t="shared" si="2"/>
        <v>-0.0022699999999999942</v>
      </c>
    </row>
    <row r="46" spans="1:9" ht="13.5" thickBot="1">
      <c r="A46" s="17" t="s">
        <v>3</v>
      </c>
      <c r="B46" s="18">
        <v>0.004</v>
      </c>
      <c r="C46" s="29">
        <v>0.00466</v>
      </c>
      <c r="D46" s="19">
        <v>0.00549</v>
      </c>
      <c r="E46" s="36">
        <v>0</v>
      </c>
      <c r="F46" s="33">
        <v>0.006</v>
      </c>
      <c r="G46" s="18">
        <f t="shared" si="0"/>
        <v>0.004</v>
      </c>
      <c r="H46" s="29">
        <f t="shared" si="1"/>
        <v>0.00466</v>
      </c>
      <c r="I46" s="20">
        <f t="shared" si="2"/>
        <v>0.00549</v>
      </c>
    </row>
    <row r="47" spans="1:9" ht="12.75">
      <c r="A47" s="13" t="s">
        <v>14</v>
      </c>
      <c r="B47" s="14">
        <v>0.2503</v>
      </c>
      <c r="C47" s="28">
        <v>0.2495</v>
      </c>
      <c r="D47" s="15">
        <v>0.24891</v>
      </c>
      <c r="E47" s="35">
        <v>0.25</v>
      </c>
      <c r="F47" s="32"/>
      <c r="G47" s="14">
        <f t="shared" si="0"/>
        <v>0.00030000000000002247</v>
      </c>
      <c r="H47" s="28">
        <f t="shared" si="1"/>
        <v>-0.0005000000000000004</v>
      </c>
      <c r="I47" s="16">
        <f t="shared" si="2"/>
        <v>-0.0010900000000000076</v>
      </c>
    </row>
    <row r="48" spans="1:9" ht="12.75">
      <c r="A48" s="13" t="s">
        <v>1</v>
      </c>
      <c r="B48" s="14">
        <v>0.9824</v>
      </c>
      <c r="C48" s="28">
        <v>0.98587</v>
      </c>
      <c r="D48" s="15">
        <v>0.98625</v>
      </c>
      <c r="E48" s="35">
        <v>0.985</v>
      </c>
      <c r="F48" s="32"/>
      <c r="G48" s="14">
        <f t="shared" si="0"/>
        <v>-0.0025999999999999357</v>
      </c>
      <c r="H48" s="28">
        <f t="shared" si="1"/>
        <v>0.0008700000000000374</v>
      </c>
      <c r="I48" s="16">
        <f t="shared" si="2"/>
        <v>0.0012499999999999734</v>
      </c>
    </row>
    <row r="49" spans="1:9" ht="12.75">
      <c r="A49" s="13" t="s">
        <v>2</v>
      </c>
      <c r="B49" s="14">
        <v>0.7043</v>
      </c>
      <c r="C49" s="28">
        <v>0.70347</v>
      </c>
      <c r="D49" s="15">
        <v>0.70372</v>
      </c>
      <c r="E49" s="35">
        <v>0.705</v>
      </c>
      <c r="F49" s="32"/>
      <c r="G49" s="14">
        <f t="shared" si="0"/>
        <v>-0.0006999999999999229</v>
      </c>
      <c r="H49" s="28">
        <f t="shared" si="1"/>
        <v>-0.0015299999999999203</v>
      </c>
      <c r="I49" s="16">
        <f t="shared" si="2"/>
        <v>-0.0012799999999999478</v>
      </c>
    </row>
    <row r="50" spans="1:9" ht="13.5" thickBot="1">
      <c r="A50" s="17" t="s">
        <v>3</v>
      </c>
      <c r="B50" s="18">
        <v>0.0044</v>
      </c>
      <c r="C50" s="29">
        <v>0.00484</v>
      </c>
      <c r="D50" s="19">
        <v>0.00518</v>
      </c>
      <c r="E50" s="36">
        <v>0</v>
      </c>
      <c r="F50" s="33">
        <v>0.006</v>
      </c>
      <c r="G50" s="18">
        <f t="shared" si="0"/>
        <v>0.0044</v>
      </c>
      <c r="H50" s="29">
        <f t="shared" si="1"/>
        <v>0.00484</v>
      </c>
      <c r="I50" s="20">
        <f t="shared" si="2"/>
        <v>0.00518</v>
      </c>
    </row>
  </sheetData>
  <printOptions/>
  <pageMargins left="0.75" right="0.75" top="1.05" bottom="0.75" header="0.5" footer="0.5"/>
  <pageSetup horizontalDpi="300" verticalDpi="300" orientation="portrait" r:id="rId1"/>
  <headerFooter alignWithMargins="0">
    <oddHeader>&amp;C&amp;14MOUNTING PLATE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34">
      <selection activeCell="B34" sqref="B34"/>
    </sheetView>
  </sheetViews>
  <sheetFormatPr defaultColWidth="9.140625" defaultRowHeight="12.75"/>
  <cols>
    <col min="1" max="1" width="10.00390625" style="6" customWidth="1"/>
    <col min="2" max="2" width="10.7109375" style="21" customWidth="1"/>
    <col min="3" max="4" width="10.7109375" style="22" customWidth="1"/>
    <col min="5" max="5" width="9.140625" style="23" customWidth="1"/>
    <col min="6" max="6" width="7.8515625" style="6" customWidth="1"/>
    <col min="7" max="8" width="10.7109375" style="6" customWidth="1"/>
    <col min="9" max="9" width="10.00390625" style="6" customWidth="1"/>
    <col min="10" max="16384" width="9.140625" style="6" customWidth="1"/>
  </cols>
  <sheetData>
    <row r="1" spans="1:6" ht="12.75">
      <c r="A1" s="1"/>
      <c r="B1" s="2"/>
      <c r="C1" s="3" t="s">
        <v>20</v>
      </c>
      <c r="D1" s="3"/>
      <c r="E1" s="4"/>
      <c r="F1" s="5" t="s">
        <v>21</v>
      </c>
    </row>
    <row r="2" spans="1:9" ht="26.25" thickBot="1">
      <c r="A2" s="7"/>
      <c r="B2" s="8" t="s">
        <v>15</v>
      </c>
      <c r="C2" s="27" t="s">
        <v>17</v>
      </c>
      <c r="D2" s="9" t="s">
        <v>16</v>
      </c>
      <c r="E2" s="34" t="s">
        <v>18</v>
      </c>
      <c r="F2" s="10" t="s">
        <v>22</v>
      </c>
      <c r="G2" s="11" t="s">
        <v>15</v>
      </c>
      <c r="H2" s="37" t="s">
        <v>17</v>
      </c>
      <c r="I2" s="12" t="s">
        <v>16</v>
      </c>
    </row>
    <row r="3" spans="1:9" ht="12.75">
      <c r="A3" s="13" t="s">
        <v>0</v>
      </c>
      <c r="B3" s="14">
        <v>0.2499</v>
      </c>
      <c r="C3" s="28">
        <v>0.2498</v>
      </c>
      <c r="D3" s="15">
        <v>0.24892</v>
      </c>
      <c r="E3" s="35">
        <v>0.25</v>
      </c>
      <c r="F3" s="32"/>
      <c r="G3" s="14">
        <f>B3-E3</f>
        <v>-9.999999999998899E-05</v>
      </c>
      <c r="H3" s="28">
        <f>C3-E3</f>
        <v>-0.00020000000000000573</v>
      </c>
      <c r="I3" s="16">
        <f>D3-E3</f>
        <v>-0.0010799999999999976</v>
      </c>
    </row>
    <row r="4" spans="1:9" ht="12.75">
      <c r="A4" s="13" t="s">
        <v>1</v>
      </c>
      <c r="B4" s="14">
        <v>0.0019</v>
      </c>
      <c r="C4" s="28">
        <v>0.00117</v>
      </c>
      <c r="D4" s="15">
        <v>0.00114</v>
      </c>
      <c r="E4" s="35">
        <v>0</v>
      </c>
      <c r="F4" s="32"/>
      <c r="G4" s="14">
        <f>B4-E4</f>
        <v>0.0019</v>
      </c>
      <c r="H4" s="28">
        <f>C4-E4</f>
        <v>0.00117</v>
      </c>
      <c r="I4" s="16">
        <f>D4-E4</f>
        <v>0.00114</v>
      </c>
    </row>
    <row r="5" spans="1:9" ht="12.75">
      <c r="A5" s="13" t="s">
        <v>2</v>
      </c>
      <c r="B5" s="14">
        <v>0.7026</v>
      </c>
      <c r="C5" s="28">
        <v>0.70374</v>
      </c>
      <c r="D5" s="15">
        <v>0.7036</v>
      </c>
      <c r="E5" s="35">
        <v>0.705</v>
      </c>
      <c r="F5" s="32"/>
      <c r="G5" s="14">
        <f>B5-E5</f>
        <v>-0.0023999999999999577</v>
      </c>
      <c r="H5" s="28">
        <f>C5-E5</f>
        <v>-0.0012599999999999278</v>
      </c>
      <c r="I5" s="16">
        <f>D5-E5</f>
        <v>-0.0013999999999999568</v>
      </c>
    </row>
    <row r="6" spans="1:9" ht="13.5" thickBot="1">
      <c r="A6" s="17" t="s">
        <v>3</v>
      </c>
      <c r="B6" s="18">
        <v>0.0052</v>
      </c>
      <c r="C6" s="29">
        <v>0.00344</v>
      </c>
      <c r="D6" s="19">
        <v>0.00361</v>
      </c>
      <c r="E6" s="36">
        <v>0</v>
      </c>
      <c r="F6" s="33">
        <v>0.006</v>
      </c>
      <c r="G6" s="18">
        <f>B6</f>
        <v>0.0052</v>
      </c>
      <c r="H6" s="29">
        <f>C6</f>
        <v>0.00344</v>
      </c>
      <c r="I6" s="20">
        <f>D6</f>
        <v>0.00361</v>
      </c>
    </row>
    <row r="7" spans="1:9" ht="12.75">
      <c r="A7" s="13" t="s">
        <v>4</v>
      </c>
      <c r="B7" s="14">
        <v>0.2483</v>
      </c>
      <c r="C7" s="28">
        <v>0.24965</v>
      </c>
      <c r="D7" s="15">
        <v>0.24915</v>
      </c>
      <c r="E7" s="35">
        <v>0.25</v>
      </c>
      <c r="F7" s="32"/>
      <c r="G7" s="14">
        <f>B7-E7</f>
        <v>-0.001700000000000007</v>
      </c>
      <c r="H7" s="28">
        <f>C7-E7</f>
        <v>-0.0003499999999999892</v>
      </c>
      <c r="I7" s="16">
        <f>D7-E7</f>
        <v>-0.0008499999999999897</v>
      </c>
    </row>
    <row r="8" spans="1:9" ht="12.75">
      <c r="A8" s="13" t="s">
        <v>1</v>
      </c>
      <c r="B8" s="14">
        <v>0.9825</v>
      </c>
      <c r="C8" s="28">
        <v>0.98312</v>
      </c>
      <c r="D8" s="15">
        <v>0.98256</v>
      </c>
      <c r="E8" s="35">
        <v>0.984</v>
      </c>
      <c r="F8" s="32"/>
      <c r="G8" s="14">
        <f>B8-E8</f>
        <v>-0.0014999999999999458</v>
      </c>
      <c r="H8" s="28">
        <f>C8-E8</f>
        <v>-0.0008799999999999919</v>
      </c>
      <c r="I8" s="16">
        <f>D8-E8</f>
        <v>-0.0014399999999999968</v>
      </c>
    </row>
    <row r="9" spans="1:9" ht="12.75">
      <c r="A9" s="13" t="s">
        <v>2</v>
      </c>
      <c r="B9" s="14">
        <v>0.7053</v>
      </c>
      <c r="C9" s="28">
        <v>0.70294</v>
      </c>
      <c r="D9" s="15">
        <v>0.70376</v>
      </c>
      <c r="E9" s="35">
        <v>0.705</v>
      </c>
      <c r="F9" s="32"/>
      <c r="G9" s="14">
        <f>B9-E9</f>
        <v>0.000300000000000078</v>
      </c>
      <c r="H9" s="28">
        <f>C9-E9</f>
        <v>-0.0020599999999999508</v>
      </c>
      <c r="I9" s="16">
        <f>D9-E9</f>
        <v>-0.0012399999999999078</v>
      </c>
    </row>
    <row r="10" spans="1:9" ht="13.5" thickBot="1">
      <c r="A10" s="17" t="s">
        <v>3</v>
      </c>
      <c r="B10" s="18">
        <v>0.004</v>
      </c>
      <c r="C10" s="29">
        <v>0.00448</v>
      </c>
      <c r="D10" s="19">
        <v>0.00381</v>
      </c>
      <c r="E10" s="36">
        <v>0</v>
      </c>
      <c r="F10" s="33">
        <v>0.006</v>
      </c>
      <c r="G10" s="18">
        <f>B10</f>
        <v>0.004</v>
      </c>
      <c r="H10" s="29">
        <f>C10</f>
        <v>0.00448</v>
      </c>
      <c r="I10" s="20">
        <f>D10</f>
        <v>0.00381</v>
      </c>
    </row>
    <row r="11" spans="1:9" ht="12.75">
      <c r="A11" s="13" t="s">
        <v>5</v>
      </c>
      <c r="B11" s="14">
        <v>0.2481</v>
      </c>
      <c r="C11" s="28">
        <v>0.24965</v>
      </c>
      <c r="D11" s="15">
        <v>0.2492</v>
      </c>
      <c r="E11" s="35">
        <v>0.25</v>
      </c>
      <c r="F11" s="32"/>
      <c r="G11" s="14">
        <f>B11-E11</f>
        <v>-0.0019000000000000128</v>
      </c>
      <c r="H11" s="28">
        <f>C11-E11</f>
        <v>-0.0003499999999999892</v>
      </c>
      <c r="I11" s="16">
        <f>D11-E11</f>
        <v>-0.0007999999999999952</v>
      </c>
    </row>
    <row r="12" spans="1:9" ht="12.75">
      <c r="A12" s="13" t="s">
        <v>1</v>
      </c>
      <c r="B12" s="14">
        <v>0.9856</v>
      </c>
      <c r="C12" s="28">
        <v>0.98555</v>
      </c>
      <c r="D12" s="15">
        <v>0.98553</v>
      </c>
      <c r="E12" s="35">
        <v>0.985</v>
      </c>
      <c r="F12" s="32"/>
      <c r="G12" s="14">
        <f>B12-E12</f>
        <v>0.0006000000000000449</v>
      </c>
      <c r="H12" s="28">
        <f>C12-E12</f>
        <v>0.0005500000000000504</v>
      </c>
      <c r="I12" s="16">
        <f>D12-E12</f>
        <v>0.0005300000000000304</v>
      </c>
    </row>
    <row r="13" spans="1:9" ht="12.75">
      <c r="A13" s="13" t="s">
        <v>2</v>
      </c>
      <c r="B13" s="14">
        <v>0.7043</v>
      </c>
      <c r="C13" s="28">
        <v>0.70239</v>
      </c>
      <c r="D13" s="15">
        <v>0.70274</v>
      </c>
      <c r="E13" s="35">
        <v>0.705</v>
      </c>
      <c r="F13" s="32"/>
      <c r="G13" s="14">
        <f>B13-E13</f>
        <v>-0.0006999999999999229</v>
      </c>
      <c r="H13" s="28">
        <f>C13-E13</f>
        <v>-0.002610000000000001</v>
      </c>
      <c r="I13" s="16">
        <f>D13-E13</f>
        <v>-0.0022599999999999287</v>
      </c>
    </row>
    <row r="14" spans="1:9" ht="13.5" thickBot="1">
      <c r="A14" s="17" t="s">
        <v>3</v>
      </c>
      <c r="B14" s="18">
        <v>0.0027</v>
      </c>
      <c r="C14" s="29">
        <v>0.006</v>
      </c>
      <c r="D14" s="19">
        <v>0.00545</v>
      </c>
      <c r="E14" s="36">
        <v>0</v>
      </c>
      <c r="F14" s="33">
        <v>0.006</v>
      </c>
      <c r="G14" s="18">
        <f>B14</f>
        <v>0.0027</v>
      </c>
      <c r="H14" s="29">
        <f>C14</f>
        <v>0.006</v>
      </c>
      <c r="I14" s="20">
        <f>D14</f>
        <v>0.00545</v>
      </c>
    </row>
    <row r="15" spans="1:9" ht="12.75">
      <c r="A15" s="13" t="s">
        <v>6</v>
      </c>
      <c r="B15" s="14">
        <v>0.2498</v>
      </c>
      <c r="C15" s="28">
        <v>0.24946</v>
      </c>
      <c r="D15" s="15">
        <v>0.24894</v>
      </c>
      <c r="E15" s="35">
        <v>0.25</v>
      </c>
      <c r="F15" s="32"/>
      <c r="G15" s="14">
        <f aca="true" t="shared" si="0" ref="G15:G50">B15-E15</f>
        <v>-0.00020000000000000573</v>
      </c>
      <c r="H15" s="28">
        <f aca="true" t="shared" si="1" ref="H15:H50">C15-E15</f>
        <v>-0.0005400000000000127</v>
      </c>
      <c r="I15" s="16">
        <f aca="true" t="shared" si="2" ref="I15:I50">D15-E15</f>
        <v>-0.0010600000000000054</v>
      </c>
    </row>
    <row r="16" spans="1:9" ht="12.75">
      <c r="A16" s="13" t="s">
        <v>19</v>
      </c>
      <c r="B16" s="14">
        <v>0.0011</v>
      </c>
      <c r="C16" s="28">
        <v>0.00082</v>
      </c>
      <c r="D16" s="15">
        <v>0.00148</v>
      </c>
      <c r="E16" s="35">
        <v>0</v>
      </c>
      <c r="F16" s="32"/>
      <c r="G16" s="14">
        <f t="shared" si="0"/>
        <v>0.0011</v>
      </c>
      <c r="H16" s="28">
        <f t="shared" si="1"/>
        <v>0.00082</v>
      </c>
      <c r="I16" s="16">
        <f t="shared" si="2"/>
        <v>0.00148</v>
      </c>
    </row>
    <row r="17" spans="1:9" ht="12.75">
      <c r="A17" s="13" t="s">
        <v>2</v>
      </c>
      <c r="B17" s="14">
        <v>0.7043</v>
      </c>
      <c r="C17" s="28">
        <v>0.70463</v>
      </c>
      <c r="D17" s="15">
        <v>0.70493</v>
      </c>
      <c r="E17" s="35">
        <v>0.705</v>
      </c>
      <c r="F17" s="32"/>
      <c r="G17" s="14">
        <f t="shared" si="0"/>
        <v>-0.0006999999999999229</v>
      </c>
      <c r="H17" s="28">
        <f t="shared" si="1"/>
        <v>-0.00036999999999998145</v>
      </c>
      <c r="I17" s="16">
        <f t="shared" si="2"/>
        <v>-7.00000000000145E-05</v>
      </c>
    </row>
    <row r="18" spans="1:9" ht="13.5" thickBot="1">
      <c r="A18" s="17" t="s">
        <v>3</v>
      </c>
      <c r="B18" s="18">
        <v>0.0027</v>
      </c>
      <c r="C18" s="29">
        <v>0.00165</v>
      </c>
      <c r="D18" s="19">
        <v>0.00296</v>
      </c>
      <c r="E18" s="36">
        <v>0</v>
      </c>
      <c r="F18" s="33">
        <v>0.006</v>
      </c>
      <c r="G18" s="18">
        <f t="shared" si="0"/>
        <v>0.0027</v>
      </c>
      <c r="H18" s="29">
        <f t="shared" si="1"/>
        <v>0.00165</v>
      </c>
      <c r="I18" s="20">
        <f t="shared" si="2"/>
        <v>0.00296</v>
      </c>
    </row>
    <row r="19" spans="1:9" ht="12.75">
      <c r="A19" s="13" t="s">
        <v>7</v>
      </c>
      <c r="B19" s="14">
        <v>0.2502</v>
      </c>
      <c r="C19" s="28">
        <v>0.24977</v>
      </c>
      <c r="D19" s="15">
        <v>0.24891</v>
      </c>
      <c r="E19" s="35">
        <v>0.25</v>
      </c>
      <c r="F19" s="32"/>
      <c r="G19" s="14">
        <f t="shared" si="0"/>
        <v>0.00019999999999997797</v>
      </c>
      <c r="H19" s="28">
        <f t="shared" si="1"/>
        <v>-0.00023000000000000798</v>
      </c>
      <c r="I19" s="16">
        <f t="shared" si="2"/>
        <v>-0.0010900000000000076</v>
      </c>
    </row>
    <row r="20" spans="1:9" ht="12.75">
      <c r="A20" s="13" t="s">
        <v>19</v>
      </c>
      <c r="B20" s="14">
        <v>0.9845</v>
      </c>
      <c r="C20" s="28">
        <v>0.98394</v>
      </c>
      <c r="D20" s="15">
        <v>0.9847</v>
      </c>
      <c r="E20" s="35">
        <v>0.984</v>
      </c>
      <c r="F20" s="32"/>
      <c r="G20" s="14">
        <f t="shared" si="0"/>
        <v>0.000500000000000056</v>
      </c>
      <c r="H20" s="28">
        <f t="shared" si="1"/>
        <v>-5.999999999994898E-05</v>
      </c>
      <c r="I20" s="16">
        <f t="shared" si="2"/>
        <v>0.0007000000000000339</v>
      </c>
    </row>
    <row r="21" spans="1:9" ht="12.75">
      <c r="A21" s="13" t="s">
        <v>2</v>
      </c>
      <c r="B21" s="14">
        <v>0.7046</v>
      </c>
      <c r="C21" s="28">
        <v>0.70463</v>
      </c>
      <c r="D21" s="15">
        <v>0.70406</v>
      </c>
      <c r="E21" s="35">
        <v>0.705</v>
      </c>
      <c r="F21" s="32"/>
      <c r="G21" s="14">
        <f t="shared" si="0"/>
        <v>-0.00039999999999995595</v>
      </c>
      <c r="H21" s="28">
        <f t="shared" si="1"/>
        <v>-0.00036999999999998145</v>
      </c>
      <c r="I21" s="16">
        <f t="shared" si="2"/>
        <v>-0.0009399999999999409</v>
      </c>
    </row>
    <row r="22" spans="1:9" ht="13.5" thickBot="1">
      <c r="A22" s="17" t="s">
        <v>3</v>
      </c>
      <c r="B22" s="18">
        <v>0.0008</v>
      </c>
      <c r="C22" s="29">
        <v>0.00075</v>
      </c>
      <c r="D22" s="19">
        <v>0.00235</v>
      </c>
      <c r="E22" s="36">
        <v>0</v>
      </c>
      <c r="F22" s="33">
        <v>0.006</v>
      </c>
      <c r="G22" s="18">
        <f t="shared" si="0"/>
        <v>0.0008</v>
      </c>
      <c r="H22" s="29">
        <f t="shared" si="1"/>
        <v>0.00075</v>
      </c>
      <c r="I22" s="20">
        <f t="shared" si="2"/>
        <v>0.00235</v>
      </c>
    </row>
    <row r="23" spans="1:9" ht="12.75">
      <c r="A23" s="13" t="s">
        <v>8</v>
      </c>
      <c r="B23" s="14">
        <v>0.2498</v>
      </c>
      <c r="C23" s="28">
        <v>0.24975</v>
      </c>
      <c r="D23" s="15">
        <v>0.24914</v>
      </c>
      <c r="E23" s="35">
        <v>0.25</v>
      </c>
      <c r="F23" s="32"/>
      <c r="G23" s="14">
        <f t="shared" si="0"/>
        <v>-0.00020000000000000573</v>
      </c>
      <c r="H23" s="28">
        <f t="shared" si="1"/>
        <v>-0.0002500000000000002</v>
      </c>
      <c r="I23" s="16">
        <f t="shared" si="2"/>
        <v>-0.0008599999999999997</v>
      </c>
    </row>
    <row r="24" spans="1:9" ht="12.75">
      <c r="A24" s="13" t="s">
        <v>19</v>
      </c>
      <c r="B24" s="14">
        <v>0.9852</v>
      </c>
      <c r="C24" s="28">
        <v>0.98501</v>
      </c>
      <c r="D24" s="15">
        <v>0.98486</v>
      </c>
      <c r="E24" s="35">
        <v>0.985</v>
      </c>
      <c r="F24" s="32"/>
      <c r="G24" s="14">
        <f t="shared" si="0"/>
        <v>0.00019999999999997797</v>
      </c>
      <c r="H24" s="28">
        <f t="shared" si="1"/>
        <v>1.0000000000065512E-05</v>
      </c>
      <c r="I24" s="16">
        <f t="shared" si="2"/>
        <v>-0.000140000000000029</v>
      </c>
    </row>
    <row r="25" spans="1:9" ht="12.75">
      <c r="A25" s="13" t="s">
        <v>2</v>
      </c>
      <c r="B25" s="14">
        <v>0.7041</v>
      </c>
      <c r="C25" s="28">
        <v>0.70422</v>
      </c>
      <c r="D25" s="15">
        <v>0.70436</v>
      </c>
      <c r="E25" s="35">
        <v>0.705</v>
      </c>
      <c r="F25" s="32"/>
      <c r="G25" s="14">
        <f t="shared" si="0"/>
        <v>-0.0009000000000000119</v>
      </c>
      <c r="H25" s="28">
        <f t="shared" si="1"/>
        <v>-0.0007800000000000029</v>
      </c>
      <c r="I25" s="16">
        <f t="shared" si="2"/>
        <v>-0.0006399999999999739</v>
      </c>
    </row>
    <row r="26" spans="1:9" ht="13.5" thickBot="1">
      <c r="A26" s="17" t="s">
        <v>3</v>
      </c>
      <c r="B26" s="18">
        <v>0.0023</v>
      </c>
      <c r="C26" s="29">
        <v>0.00254</v>
      </c>
      <c r="D26" s="19">
        <v>0.00214</v>
      </c>
      <c r="E26" s="36">
        <v>0</v>
      </c>
      <c r="F26" s="33">
        <v>0.006</v>
      </c>
      <c r="G26" s="18">
        <f t="shared" si="0"/>
        <v>0.0023</v>
      </c>
      <c r="H26" s="29">
        <f t="shared" si="1"/>
        <v>0.00254</v>
      </c>
      <c r="I26" s="20">
        <f t="shared" si="2"/>
        <v>0.00214</v>
      </c>
    </row>
    <row r="27" spans="1:9" ht="12.75">
      <c r="A27" s="13" t="s">
        <v>9</v>
      </c>
      <c r="B27" s="14">
        <v>0.2489</v>
      </c>
      <c r="C27" s="28">
        <v>0.24962</v>
      </c>
      <c r="D27" s="15">
        <v>0.24925</v>
      </c>
      <c r="E27" s="35">
        <v>0.25</v>
      </c>
      <c r="F27" s="32"/>
      <c r="G27" s="14">
        <f t="shared" si="0"/>
        <v>-0.0010999999999999899</v>
      </c>
      <c r="H27" s="28">
        <f t="shared" si="1"/>
        <v>-0.00037999999999999146</v>
      </c>
      <c r="I27" s="16">
        <f t="shared" si="2"/>
        <v>-0.0007500000000000007</v>
      </c>
    </row>
    <row r="28" spans="1:9" ht="12.75">
      <c r="A28" s="13" t="s">
        <v>1</v>
      </c>
      <c r="B28" s="14">
        <v>0.0001</v>
      </c>
      <c r="C28" s="28">
        <v>0.00023</v>
      </c>
      <c r="D28" s="15">
        <v>0.00035</v>
      </c>
      <c r="E28" s="35">
        <v>0</v>
      </c>
      <c r="F28" s="32"/>
      <c r="G28" s="14">
        <f t="shared" si="0"/>
        <v>0.0001</v>
      </c>
      <c r="H28" s="28">
        <f t="shared" si="1"/>
        <v>0.00023</v>
      </c>
      <c r="I28" s="16">
        <f t="shared" si="2"/>
        <v>0.00035</v>
      </c>
    </row>
    <row r="29" spans="1:9" ht="12.75">
      <c r="A29" s="13" t="s">
        <v>2</v>
      </c>
      <c r="B29" s="14">
        <v>0.703</v>
      </c>
      <c r="C29" s="28">
        <v>0.70425</v>
      </c>
      <c r="D29" s="15">
        <v>0.70447</v>
      </c>
      <c r="E29" s="35">
        <v>0.705</v>
      </c>
      <c r="F29" s="32"/>
      <c r="G29" s="14">
        <f t="shared" si="0"/>
        <v>-0.0020000000000000018</v>
      </c>
      <c r="H29" s="28">
        <f t="shared" si="1"/>
        <v>-0.0007499999999999174</v>
      </c>
      <c r="I29" s="16">
        <f t="shared" si="2"/>
        <v>-0.0005299999999999194</v>
      </c>
    </row>
    <row r="30" spans="1:9" ht="13.5" thickBot="1">
      <c r="A30" s="17" t="s">
        <v>3</v>
      </c>
      <c r="B30" s="18">
        <v>0.0039</v>
      </c>
      <c r="C30" s="29">
        <v>0.00156</v>
      </c>
      <c r="D30" s="19">
        <v>0.00127</v>
      </c>
      <c r="E30" s="36">
        <v>0</v>
      </c>
      <c r="F30" s="33">
        <v>0.006</v>
      </c>
      <c r="G30" s="18">
        <f t="shared" si="0"/>
        <v>0.0039</v>
      </c>
      <c r="H30" s="29">
        <f t="shared" si="1"/>
        <v>0.00156</v>
      </c>
      <c r="I30" s="20">
        <f t="shared" si="2"/>
        <v>0.00127</v>
      </c>
    </row>
    <row r="31" spans="1:9" ht="12.75">
      <c r="A31" s="13" t="s">
        <v>10</v>
      </c>
      <c r="B31" s="14">
        <v>0.2483</v>
      </c>
      <c r="C31" s="28">
        <v>0.24977</v>
      </c>
      <c r="D31" s="15">
        <v>0.24897</v>
      </c>
      <c r="E31" s="35">
        <v>0.25</v>
      </c>
      <c r="F31" s="32"/>
      <c r="G31" s="14">
        <f t="shared" si="0"/>
        <v>-0.001700000000000007</v>
      </c>
      <c r="H31" s="28">
        <f t="shared" si="1"/>
        <v>-0.00023000000000000798</v>
      </c>
      <c r="I31" s="16">
        <f t="shared" si="2"/>
        <v>-0.0010300000000000031</v>
      </c>
    </row>
    <row r="32" spans="1:9" ht="12.75">
      <c r="A32" s="13" t="s">
        <v>1</v>
      </c>
      <c r="B32" s="14">
        <v>0.9847</v>
      </c>
      <c r="C32" s="28">
        <v>0.9854</v>
      </c>
      <c r="D32" s="15">
        <v>0.9856</v>
      </c>
      <c r="E32" s="35">
        <v>0.984</v>
      </c>
      <c r="F32" s="32"/>
      <c r="G32" s="14">
        <f t="shared" si="0"/>
        <v>0.0007000000000000339</v>
      </c>
      <c r="H32" s="28">
        <f t="shared" si="1"/>
        <v>0.0014000000000000679</v>
      </c>
      <c r="I32" s="16">
        <f t="shared" si="2"/>
        <v>0.0016000000000000458</v>
      </c>
    </row>
    <row r="33" spans="1:9" ht="12.75">
      <c r="A33" s="13" t="s">
        <v>2</v>
      </c>
      <c r="B33" s="14">
        <v>0.7043</v>
      </c>
      <c r="C33" s="28">
        <v>0.70346</v>
      </c>
      <c r="D33" s="15">
        <v>0.70303</v>
      </c>
      <c r="E33" s="35">
        <v>0.705</v>
      </c>
      <c r="F33" s="32"/>
      <c r="G33" s="14">
        <f t="shared" si="0"/>
        <v>-0.0006999999999999229</v>
      </c>
      <c r="H33" s="28">
        <f t="shared" si="1"/>
        <v>-0.0015399999999999858</v>
      </c>
      <c r="I33" s="16">
        <f t="shared" si="2"/>
        <v>-0.0019699999999999163</v>
      </c>
    </row>
    <row r="34" spans="1:9" ht="13.5" thickBot="1">
      <c r="A34" s="17" t="s">
        <v>3</v>
      </c>
      <c r="B34" s="18">
        <v>0.0014</v>
      </c>
      <c r="C34" s="29">
        <v>0.00417</v>
      </c>
      <c r="D34" s="19">
        <v>0.00507</v>
      </c>
      <c r="E34" s="36">
        <v>0</v>
      </c>
      <c r="F34" s="33">
        <v>0.006</v>
      </c>
      <c r="G34" s="18">
        <f t="shared" si="0"/>
        <v>0.0014</v>
      </c>
      <c r="H34" s="29">
        <f t="shared" si="1"/>
        <v>0.00417</v>
      </c>
      <c r="I34" s="20">
        <f t="shared" si="2"/>
        <v>0.00507</v>
      </c>
    </row>
    <row r="35" spans="1:9" ht="12.75">
      <c r="A35" s="13" t="s">
        <v>11</v>
      </c>
      <c r="B35" s="14">
        <v>0.2484</v>
      </c>
      <c r="C35" s="28">
        <v>0.24975</v>
      </c>
      <c r="D35" s="15">
        <v>0.249</v>
      </c>
      <c r="E35" s="35">
        <v>0.25</v>
      </c>
      <c r="F35" s="32"/>
      <c r="G35" s="14">
        <f t="shared" si="0"/>
        <v>-0.0015999999999999903</v>
      </c>
      <c r="H35" s="28">
        <f t="shared" si="1"/>
        <v>-0.0002500000000000002</v>
      </c>
      <c r="I35" s="16">
        <f t="shared" si="2"/>
        <v>-0.0010000000000000009</v>
      </c>
    </row>
    <row r="36" spans="1:9" ht="12.75">
      <c r="A36" s="13" t="s">
        <v>1</v>
      </c>
      <c r="B36" s="14">
        <v>0.9843</v>
      </c>
      <c r="C36" s="28">
        <v>0.9839</v>
      </c>
      <c r="D36" s="15">
        <v>0.98389</v>
      </c>
      <c r="E36" s="35">
        <v>0.985</v>
      </c>
      <c r="F36" s="32"/>
      <c r="G36" s="14">
        <f t="shared" si="0"/>
        <v>-0.0007000000000000339</v>
      </c>
      <c r="H36" s="28">
        <f t="shared" si="1"/>
        <v>-0.0010999999999999899</v>
      </c>
      <c r="I36" s="16">
        <f t="shared" si="2"/>
        <v>-0.0011099999999999444</v>
      </c>
    </row>
    <row r="37" spans="1:9" ht="12.75">
      <c r="A37" s="13" t="s">
        <v>2</v>
      </c>
      <c r="B37" s="14">
        <v>0.7042</v>
      </c>
      <c r="C37" s="28">
        <v>0.70247</v>
      </c>
      <c r="D37" s="15">
        <v>0.70205</v>
      </c>
      <c r="E37" s="35">
        <v>0.705</v>
      </c>
      <c r="F37" s="32"/>
      <c r="G37" s="14">
        <f t="shared" si="0"/>
        <v>-0.0007999999999999119</v>
      </c>
      <c r="H37" s="28">
        <f t="shared" si="1"/>
        <v>-0.002529999999999921</v>
      </c>
      <c r="I37" s="16">
        <f t="shared" si="2"/>
        <v>-0.002950000000000008</v>
      </c>
    </row>
    <row r="38" spans="1:9" ht="13.5" thickBot="1">
      <c r="A38" s="17" t="s">
        <v>3</v>
      </c>
      <c r="B38" s="18">
        <v>0.0016</v>
      </c>
      <c r="C38" s="29">
        <v>0.00507</v>
      </c>
      <c r="D38" s="19">
        <v>0.00591</v>
      </c>
      <c r="E38" s="36">
        <v>0</v>
      </c>
      <c r="F38" s="33">
        <v>0.006</v>
      </c>
      <c r="G38" s="18">
        <f t="shared" si="0"/>
        <v>0.0016</v>
      </c>
      <c r="H38" s="29">
        <f t="shared" si="1"/>
        <v>0.00507</v>
      </c>
      <c r="I38" s="20">
        <f t="shared" si="2"/>
        <v>0.00591</v>
      </c>
    </row>
    <row r="39" spans="1:9" ht="12.75">
      <c r="A39" s="13" t="s">
        <v>12</v>
      </c>
      <c r="B39" s="14">
        <v>0.2495</v>
      </c>
      <c r="C39" s="28">
        <v>0.24968</v>
      </c>
      <c r="D39" s="15">
        <v>0.24902</v>
      </c>
      <c r="E39" s="35">
        <v>0.25</v>
      </c>
      <c r="F39" s="32"/>
      <c r="G39" s="14">
        <f t="shared" si="0"/>
        <v>-0.0005000000000000004</v>
      </c>
      <c r="H39" s="28">
        <f t="shared" si="1"/>
        <v>-0.00031999999999998696</v>
      </c>
      <c r="I39" s="16">
        <f t="shared" si="2"/>
        <v>-0.0009800000000000086</v>
      </c>
    </row>
    <row r="40" spans="1:9" ht="12.75">
      <c r="A40" s="13" t="s">
        <v>19</v>
      </c>
      <c r="B40" s="14">
        <v>0.0003</v>
      </c>
      <c r="C40" s="28">
        <v>0.00044</v>
      </c>
      <c r="D40" s="15">
        <v>0.00012</v>
      </c>
      <c r="E40" s="35">
        <v>0</v>
      </c>
      <c r="F40" s="32"/>
      <c r="G40" s="14">
        <f t="shared" si="0"/>
        <v>0.0003</v>
      </c>
      <c r="H40" s="28">
        <f t="shared" si="1"/>
        <v>0.00044</v>
      </c>
      <c r="I40" s="16">
        <f t="shared" si="2"/>
        <v>0.00012</v>
      </c>
    </row>
    <row r="41" spans="1:9" ht="12.75">
      <c r="A41" s="13" t="s">
        <v>2</v>
      </c>
      <c r="B41" s="14">
        <v>0.7031</v>
      </c>
      <c r="C41" s="28">
        <v>0.70376</v>
      </c>
      <c r="D41" s="15">
        <v>0.70439</v>
      </c>
      <c r="E41" s="35">
        <v>0.705</v>
      </c>
      <c r="F41" s="32"/>
      <c r="G41" s="14">
        <f t="shared" si="0"/>
        <v>-0.0019000000000000128</v>
      </c>
      <c r="H41" s="28">
        <f t="shared" si="1"/>
        <v>-0.0012399999999999078</v>
      </c>
      <c r="I41" s="16">
        <f t="shared" si="2"/>
        <v>-0.0006099999999999994</v>
      </c>
    </row>
    <row r="42" spans="1:9" ht="13.5" thickBot="1">
      <c r="A42" s="17" t="s">
        <v>3</v>
      </c>
      <c r="B42" s="18">
        <v>0.0039</v>
      </c>
      <c r="C42" s="29">
        <v>0.00264</v>
      </c>
      <c r="D42" s="19">
        <v>0.00125</v>
      </c>
      <c r="E42" s="36">
        <v>0</v>
      </c>
      <c r="F42" s="33">
        <v>0.006</v>
      </c>
      <c r="G42" s="18">
        <f t="shared" si="0"/>
        <v>0.0039</v>
      </c>
      <c r="H42" s="29">
        <f t="shared" si="1"/>
        <v>0.00264</v>
      </c>
      <c r="I42" s="20">
        <f t="shared" si="2"/>
        <v>0.00125</v>
      </c>
    </row>
    <row r="43" spans="1:9" ht="12.75">
      <c r="A43" s="13" t="s">
        <v>13</v>
      </c>
      <c r="B43" s="14">
        <v>0.2502</v>
      </c>
      <c r="C43" s="28">
        <v>0.24982</v>
      </c>
      <c r="D43" s="15">
        <v>0.24931</v>
      </c>
      <c r="E43" s="35">
        <v>0.25</v>
      </c>
      <c r="F43" s="32"/>
      <c r="G43" s="14">
        <f t="shared" si="0"/>
        <v>0.00019999999999997797</v>
      </c>
      <c r="H43" s="28">
        <f t="shared" si="1"/>
        <v>-0.00018000000000001348</v>
      </c>
      <c r="I43" s="16">
        <f t="shared" si="2"/>
        <v>-0.0006899999999999962</v>
      </c>
    </row>
    <row r="44" spans="1:9" ht="12.75">
      <c r="A44" s="13" t="s">
        <v>1</v>
      </c>
      <c r="B44" s="14">
        <v>0.9843</v>
      </c>
      <c r="C44" s="28">
        <v>0.9841</v>
      </c>
      <c r="D44" s="15">
        <v>0.98374</v>
      </c>
      <c r="E44" s="35">
        <v>0.984</v>
      </c>
      <c r="F44" s="32"/>
      <c r="G44" s="14">
        <f t="shared" si="0"/>
        <v>0.00029999999999996696</v>
      </c>
      <c r="H44" s="28">
        <f t="shared" si="1"/>
        <v>9.999999999998899E-05</v>
      </c>
      <c r="I44" s="16">
        <f t="shared" si="2"/>
        <v>-0.000260000000000038</v>
      </c>
    </row>
    <row r="45" spans="1:9" ht="12.75">
      <c r="A45" s="13" t="s">
        <v>2</v>
      </c>
      <c r="B45" s="14">
        <v>0.7034</v>
      </c>
      <c r="C45" s="28">
        <v>0.70306</v>
      </c>
      <c r="D45" s="15">
        <v>0.70228</v>
      </c>
      <c r="E45" s="35">
        <v>0.705</v>
      </c>
      <c r="F45" s="32"/>
      <c r="G45" s="14">
        <f t="shared" si="0"/>
        <v>-0.0015999999999999348</v>
      </c>
      <c r="H45" s="28">
        <f t="shared" si="1"/>
        <v>-0.0019399999999999418</v>
      </c>
      <c r="I45" s="16">
        <f t="shared" si="2"/>
        <v>-0.0027199999999999447</v>
      </c>
    </row>
    <row r="46" spans="1:9" ht="13.5" thickBot="1">
      <c r="A46" s="17" t="s">
        <v>3</v>
      </c>
      <c r="B46" s="18">
        <v>0.0032</v>
      </c>
      <c r="C46" s="29">
        <v>0.00389</v>
      </c>
      <c r="D46" s="19">
        <v>0.00546</v>
      </c>
      <c r="E46" s="36">
        <v>0</v>
      </c>
      <c r="F46" s="33">
        <v>0.006</v>
      </c>
      <c r="G46" s="18">
        <f t="shared" si="0"/>
        <v>0.0032</v>
      </c>
      <c r="H46" s="29">
        <f t="shared" si="1"/>
        <v>0.00389</v>
      </c>
      <c r="I46" s="20">
        <f t="shared" si="2"/>
        <v>0.00546</v>
      </c>
    </row>
    <row r="47" spans="1:9" ht="12.75">
      <c r="A47" s="13" t="s">
        <v>14</v>
      </c>
      <c r="B47" s="14">
        <v>0.25</v>
      </c>
      <c r="C47" s="28">
        <v>0.2496</v>
      </c>
      <c r="D47" s="15">
        <v>0.24914</v>
      </c>
      <c r="E47" s="35">
        <v>0.25</v>
      </c>
      <c r="F47" s="32"/>
      <c r="G47" s="14">
        <f t="shared" si="0"/>
        <v>0</v>
      </c>
      <c r="H47" s="28">
        <f t="shared" si="1"/>
        <v>-0.00040000000000001146</v>
      </c>
      <c r="I47" s="16">
        <f t="shared" si="2"/>
        <v>-0.0008599999999999997</v>
      </c>
    </row>
    <row r="48" spans="1:9" ht="12.75">
      <c r="A48" s="13" t="s">
        <v>1</v>
      </c>
      <c r="B48" s="14">
        <v>0.9846</v>
      </c>
      <c r="C48" s="28">
        <v>0.9847</v>
      </c>
      <c r="D48" s="15">
        <v>0.98489</v>
      </c>
      <c r="E48" s="35">
        <v>0.985</v>
      </c>
      <c r="F48" s="32"/>
      <c r="G48" s="14">
        <f t="shared" si="0"/>
        <v>-0.00039999999999995595</v>
      </c>
      <c r="H48" s="28">
        <f t="shared" si="1"/>
        <v>-0.00029999999999996696</v>
      </c>
      <c r="I48" s="16">
        <f t="shared" si="2"/>
        <v>-0.00010999999999994348</v>
      </c>
    </row>
    <row r="49" spans="1:9" ht="12.75">
      <c r="A49" s="13" t="s">
        <v>2</v>
      </c>
      <c r="B49" s="14">
        <v>0.7052</v>
      </c>
      <c r="C49" s="28">
        <v>0.70346</v>
      </c>
      <c r="D49" s="15">
        <v>0.70396</v>
      </c>
      <c r="E49" s="35">
        <v>0.705</v>
      </c>
      <c r="F49" s="32"/>
      <c r="G49" s="14">
        <f t="shared" si="0"/>
        <v>0.000200000000000089</v>
      </c>
      <c r="H49" s="28">
        <f t="shared" si="1"/>
        <v>-0.0015399999999999858</v>
      </c>
      <c r="I49" s="16">
        <f t="shared" si="2"/>
        <v>-0.0010399999999999299</v>
      </c>
    </row>
    <row r="50" spans="1:9" ht="13.5" thickBot="1">
      <c r="A50" s="17" t="s">
        <v>3</v>
      </c>
      <c r="B50" s="18">
        <v>0.0004</v>
      </c>
      <c r="C50" s="29">
        <v>0.00338</v>
      </c>
      <c r="D50" s="19">
        <v>0.00273</v>
      </c>
      <c r="E50" s="36">
        <v>0</v>
      </c>
      <c r="F50" s="33">
        <v>0.006</v>
      </c>
      <c r="G50" s="18">
        <f t="shared" si="0"/>
        <v>0.0004</v>
      </c>
      <c r="H50" s="29">
        <f t="shared" si="1"/>
        <v>0.00338</v>
      </c>
      <c r="I50" s="20">
        <f t="shared" si="2"/>
        <v>0.00273</v>
      </c>
    </row>
  </sheetData>
  <printOptions/>
  <pageMargins left="0.75" right="0.75" top="1.05" bottom="0.75" header="0.5" footer="0.5"/>
  <pageSetup horizontalDpi="300" verticalDpi="300" orientation="portrait" r:id="rId1"/>
  <headerFooter alignWithMargins="0">
    <oddHeader>&amp;C&amp;14MOUNTING PLATE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D3" sqref="D3:D4"/>
    </sheetView>
  </sheetViews>
  <sheetFormatPr defaultColWidth="9.140625" defaultRowHeight="12.75"/>
  <cols>
    <col min="1" max="1" width="10.00390625" style="6" customWidth="1"/>
    <col min="2" max="2" width="10.7109375" style="21" customWidth="1"/>
    <col min="3" max="4" width="10.7109375" style="22" customWidth="1"/>
    <col min="5" max="5" width="9.140625" style="23" customWidth="1"/>
    <col min="6" max="6" width="7.8515625" style="6" customWidth="1"/>
    <col min="7" max="8" width="10.7109375" style="6" customWidth="1"/>
    <col min="9" max="9" width="10.00390625" style="6" customWidth="1"/>
    <col min="10" max="16384" width="9.140625" style="6" customWidth="1"/>
  </cols>
  <sheetData>
    <row r="1" spans="1:6" ht="12.75">
      <c r="A1" s="1"/>
      <c r="B1" s="2"/>
      <c r="C1" s="3" t="s">
        <v>20</v>
      </c>
      <c r="D1" s="3"/>
      <c r="E1" s="4"/>
      <c r="F1" s="5" t="s">
        <v>21</v>
      </c>
    </row>
    <row r="2" spans="1:9" ht="26.25" thickBot="1">
      <c r="A2" s="7"/>
      <c r="B2" s="8" t="s">
        <v>15</v>
      </c>
      <c r="C2" s="27" t="s">
        <v>17</v>
      </c>
      <c r="D2" s="9" t="s">
        <v>16</v>
      </c>
      <c r="E2" s="34" t="s">
        <v>18</v>
      </c>
      <c r="F2" s="10" t="s">
        <v>22</v>
      </c>
      <c r="G2" s="11" t="s">
        <v>15</v>
      </c>
      <c r="H2" s="37" t="s">
        <v>17</v>
      </c>
      <c r="I2" s="12" t="s">
        <v>16</v>
      </c>
    </row>
    <row r="3" spans="1:9" ht="12.75">
      <c r="A3" s="13" t="s">
        <v>0</v>
      </c>
      <c r="B3" s="14">
        <v>0.2491</v>
      </c>
      <c r="C3" s="28">
        <v>0.24919</v>
      </c>
      <c r="D3" s="15">
        <v>0.24892</v>
      </c>
      <c r="E3" s="35">
        <v>0.25</v>
      </c>
      <c r="F3" s="32"/>
      <c r="G3" s="14">
        <f>B3-E3</f>
        <v>-0.0009000000000000119</v>
      </c>
      <c r="H3" s="28">
        <f>C3-E3</f>
        <v>-0.0008100000000000052</v>
      </c>
      <c r="I3" s="16">
        <f>D3-E3</f>
        <v>-0.0010799999999999976</v>
      </c>
    </row>
    <row r="4" spans="1:9" ht="12.75">
      <c r="A4" s="13" t="s">
        <v>1</v>
      </c>
      <c r="B4" s="14">
        <v>0.0014</v>
      </c>
      <c r="C4" s="28">
        <v>0.00118</v>
      </c>
      <c r="D4" s="15">
        <v>0.00114</v>
      </c>
      <c r="E4" s="35">
        <v>0</v>
      </c>
      <c r="F4" s="32"/>
      <c r="G4" s="14">
        <f>B4-E4</f>
        <v>0.0014</v>
      </c>
      <c r="H4" s="28">
        <f>C4-E4</f>
        <v>0.00118</v>
      </c>
      <c r="I4" s="16">
        <f>D4-E4</f>
        <v>0.00114</v>
      </c>
    </row>
    <row r="5" spans="1:9" ht="12.75">
      <c r="A5" s="13" t="s">
        <v>2</v>
      </c>
      <c r="B5" s="14">
        <v>0.7043</v>
      </c>
      <c r="C5" s="28">
        <v>0.70487</v>
      </c>
      <c r="D5" s="15">
        <v>0.7036</v>
      </c>
      <c r="E5" s="35">
        <v>0.705</v>
      </c>
      <c r="F5" s="32"/>
      <c r="G5" s="14">
        <f>B5-E5</f>
        <v>-0.0006999999999999229</v>
      </c>
      <c r="H5" s="28">
        <f>C5-E5</f>
        <v>-0.00012999999999996348</v>
      </c>
      <c r="I5" s="16">
        <f>D5-E5</f>
        <v>-0.0013999999999999568</v>
      </c>
    </row>
    <row r="6" spans="1:9" ht="13.5" thickBot="1">
      <c r="A6" s="17" t="s">
        <v>3</v>
      </c>
      <c r="B6" s="18">
        <v>0.0032</v>
      </c>
      <c r="C6" s="29">
        <v>0.00238</v>
      </c>
      <c r="D6" s="19">
        <v>0.00361</v>
      </c>
      <c r="E6" s="36">
        <v>0</v>
      </c>
      <c r="F6" s="33">
        <v>0.006</v>
      </c>
      <c r="G6" s="18">
        <f>B6</f>
        <v>0.0032</v>
      </c>
      <c r="H6" s="29">
        <f>C6</f>
        <v>0.00238</v>
      </c>
      <c r="I6" s="20">
        <f>D6</f>
        <v>0.00361</v>
      </c>
    </row>
    <row r="7" spans="1:9" ht="12.75">
      <c r="A7" s="13" t="s">
        <v>4</v>
      </c>
      <c r="B7" s="14">
        <v>0.2495</v>
      </c>
      <c r="C7" s="28">
        <v>0.24929</v>
      </c>
      <c r="D7" s="15">
        <v>0.24915</v>
      </c>
      <c r="E7" s="35">
        <v>0.25</v>
      </c>
      <c r="F7" s="32"/>
      <c r="G7" s="14">
        <f>B7-E7</f>
        <v>-0.0005000000000000004</v>
      </c>
      <c r="H7" s="28">
        <f>C7-E7</f>
        <v>-0.0007099999999999884</v>
      </c>
      <c r="I7" s="16">
        <f>D7-E7</f>
        <v>-0.0008499999999999897</v>
      </c>
    </row>
    <row r="8" spans="1:9" ht="12.75">
      <c r="A8" s="13" t="s">
        <v>1</v>
      </c>
      <c r="B8" s="14">
        <v>0.9835</v>
      </c>
      <c r="C8" s="28">
        <v>0.98242</v>
      </c>
      <c r="D8" s="15">
        <v>0.98256</v>
      </c>
      <c r="E8" s="35">
        <v>0.984</v>
      </c>
      <c r="F8" s="32"/>
      <c r="G8" s="14">
        <f>B8-E8</f>
        <v>-0.0004999999999999449</v>
      </c>
      <c r="H8" s="28">
        <f>C8-E8</f>
        <v>-0.0015800000000000258</v>
      </c>
      <c r="I8" s="16">
        <f>D8-E8</f>
        <v>-0.0014399999999999968</v>
      </c>
    </row>
    <row r="9" spans="1:9" ht="12.75">
      <c r="A9" s="13" t="s">
        <v>2</v>
      </c>
      <c r="B9" s="14">
        <v>0.7055</v>
      </c>
      <c r="C9" s="28">
        <v>0.70385</v>
      </c>
      <c r="D9" s="15">
        <v>0.70376</v>
      </c>
      <c r="E9" s="35">
        <v>0.705</v>
      </c>
      <c r="F9" s="32"/>
      <c r="G9" s="14">
        <f>B9-E9</f>
        <v>0.000500000000000056</v>
      </c>
      <c r="H9" s="28">
        <f>C9-E9</f>
        <v>-0.0011499999999999844</v>
      </c>
      <c r="I9" s="16">
        <f>D9-E9</f>
        <v>-0.0012399999999999078</v>
      </c>
    </row>
    <row r="10" spans="1:9" ht="13.5" thickBot="1">
      <c r="A10" s="17" t="s">
        <v>3</v>
      </c>
      <c r="B10" s="18">
        <v>0.0018</v>
      </c>
      <c r="C10" s="29">
        <v>0.0039</v>
      </c>
      <c r="D10" s="19">
        <v>0.00381</v>
      </c>
      <c r="E10" s="36">
        <v>0</v>
      </c>
      <c r="F10" s="33">
        <v>0.006</v>
      </c>
      <c r="G10" s="18">
        <f>B10</f>
        <v>0.0018</v>
      </c>
      <c r="H10" s="29">
        <f>C10</f>
        <v>0.0039</v>
      </c>
      <c r="I10" s="20">
        <f>D10</f>
        <v>0.00381</v>
      </c>
    </row>
    <row r="11" spans="1:9" ht="12.75">
      <c r="A11" s="13" t="s">
        <v>5</v>
      </c>
      <c r="B11" s="14">
        <v>0.2495</v>
      </c>
      <c r="C11" s="28">
        <v>0.24965</v>
      </c>
      <c r="D11" s="15">
        <v>0.2492</v>
      </c>
      <c r="E11" s="35">
        <v>0.25</v>
      </c>
      <c r="F11" s="32"/>
      <c r="G11" s="14">
        <f>B11-E11</f>
        <v>-0.0005000000000000004</v>
      </c>
      <c r="H11" s="28">
        <f>C11-E11</f>
        <v>-0.0003499999999999892</v>
      </c>
      <c r="I11" s="16">
        <f>D11-E11</f>
        <v>-0.0007999999999999952</v>
      </c>
    </row>
    <row r="12" spans="1:9" ht="12.75">
      <c r="A12" s="13" t="s">
        <v>1</v>
      </c>
      <c r="B12" s="14">
        <v>0.9848</v>
      </c>
      <c r="C12" s="28">
        <v>0.98555</v>
      </c>
      <c r="D12" s="15">
        <v>0.98553</v>
      </c>
      <c r="E12" s="35">
        <v>0.985</v>
      </c>
      <c r="F12" s="32"/>
      <c r="G12" s="14">
        <f>B12-E12</f>
        <v>-0.00019999999999997797</v>
      </c>
      <c r="H12" s="28">
        <f>C12-E12</f>
        <v>0.0005500000000000504</v>
      </c>
      <c r="I12" s="16">
        <f>D12-E12</f>
        <v>0.0005300000000000304</v>
      </c>
    </row>
    <row r="13" spans="1:9" ht="12.75">
      <c r="A13" s="13" t="s">
        <v>2</v>
      </c>
      <c r="B13" s="14">
        <v>0.7051</v>
      </c>
      <c r="C13" s="28">
        <v>0.70239</v>
      </c>
      <c r="D13" s="15">
        <v>0.70274</v>
      </c>
      <c r="E13" s="35">
        <v>0.705</v>
      </c>
      <c r="F13" s="32"/>
      <c r="G13" s="14">
        <f>B13-E13</f>
        <v>9.999999999998899E-05</v>
      </c>
      <c r="H13" s="28">
        <f>C13-E13</f>
        <v>-0.002610000000000001</v>
      </c>
      <c r="I13" s="16">
        <f>D13-E13</f>
        <v>-0.0022599999999999287</v>
      </c>
    </row>
    <row r="14" spans="1:9" ht="13.5" thickBot="1">
      <c r="A14" s="17" t="s">
        <v>3</v>
      </c>
      <c r="B14" s="18">
        <v>0.0012</v>
      </c>
      <c r="C14" s="29">
        <v>0.006</v>
      </c>
      <c r="D14" s="19">
        <v>0.00545</v>
      </c>
      <c r="E14" s="36">
        <v>0</v>
      </c>
      <c r="F14" s="33">
        <v>0.006</v>
      </c>
      <c r="G14" s="18">
        <f>B14</f>
        <v>0.0012</v>
      </c>
      <c r="H14" s="29">
        <f>C14</f>
        <v>0.006</v>
      </c>
      <c r="I14" s="20">
        <f>D14</f>
        <v>0.00545</v>
      </c>
    </row>
    <row r="15" spans="1:9" ht="12.75">
      <c r="A15" s="13" t="s">
        <v>6</v>
      </c>
      <c r="B15" s="14">
        <v>0.2492</v>
      </c>
      <c r="C15" s="28">
        <v>0.24946</v>
      </c>
      <c r="D15" s="15">
        <v>0.24894</v>
      </c>
      <c r="E15" s="35">
        <v>0.25</v>
      </c>
      <c r="F15" s="32"/>
      <c r="G15" s="14">
        <f aca="true" t="shared" si="0" ref="G15:G50">B15-E15</f>
        <v>-0.0007999999999999952</v>
      </c>
      <c r="H15" s="28">
        <f aca="true" t="shared" si="1" ref="H15:H50">C15-E15</f>
        <v>-0.0005400000000000127</v>
      </c>
      <c r="I15" s="16">
        <f aca="true" t="shared" si="2" ref="I15:I50">D15-E15</f>
        <v>-0.0010600000000000054</v>
      </c>
    </row>
    <row r="16" spans="1:9" ht="12.75">
      <c r="A16" s="13" t="s">
        <v>19</v>
      </c>
      <c r="B16" s="14">
        <v>0.0023</v>
      </c>
      <c r="C16" s="28">
        <v>0.00082</v>
      </c>
      <c r="D16" s="15">
        <v>0.00148</v>
      </c>
      <c r="E16" s="35">
        <v>0</v>
      </c>
      <c r="F16" s="32"/>
      <c r="G16" s="14">
        <f t="shared" si="0"/>
        <v>0.0023</v>
      </c>
      <c r="H16" s="28">
        <f t="shared" si="1"/>
        <v>0.00082</v>
      </c>
      <c r="I16" s="16">
        <f t="shared" si="2"/>
        <v>0.00148</v>
      </c>
    </row>
    <row r="17" spans="1:9" ht="12.75">
      <c r="A17" s="13" t="s">
        <v>2</v>
      </c>
      <c r="B17" s="14">
        <v>0.7058</v>
      </c>
      <c r="C17" s="28">
        <v>0.70463</v>
      </c>
      <c r="D17" s="15">
        <v>0.70493</v>
      </c>
      <c r="E17" s="35">
        <v>0.705</v>
      </c>
      <c r="F17" s="32"/>
      <c r="G17" s="14">
        <f t="shared" si="0"/>
        <v>0.0008000000000000229</v>
      </c>
      <c r="H17" s="28">
        <f t="shared" si="1"/>
        <v>-0.00036999999999998145</v>
      </c>
      <c r="I17" s="16">
        <f t="shared" si="2"/>
        <v>-7.00000000000145E-05</v>
      </c>
    </row>
    <row r="18" spans="1:9" ht="13.5" thickBot="1">
      <c r="A18" s="17" t="s">
        <v>3</v>
      </c>
      <c r="B18" s="18">
        <v>0.0048</v>
      </c>
      <c r="C18" s="29">
        <v>0.00165</v>
      </c>
      <c r="D18" s="19">
        <v>0.00296</v>
      </c>
      <c r="E18" s="36">
        <v>0</v>
      </c>
      <c r="F18" s="33">
        <v>0.006</v>
      </c>
      <c r="G18" s="18">
        <f t="shared" si="0"/>
        <v>0.0048</v>
      </c>
      <c r="H18" s="29">
        <f t="shared" si="1"/>
        <v>0.00165</v>
      </c>
      <c r="I18" s="20">
        <f t="shared" si="2"/>
        <v>0.00296</v>
      </c>
    </row>
    <row r="19" spans="1:9" ht="12.75">
      <c r="A19" s="13" t="s">
        <v>7</v>
      </c>
      <c r="B19" s="14">
        <v>0.2492</v>
      </c>
      <c r="C19" s="28">
        <v>0.24977</v>
      </c>
      <c r="D19" s="15">
        <v>0.24891</v>
      </c>
      <c r="E19" s="35">
        <v>0.25</v>
      </c>
      <c r="F19" s="32"/>
      <c r="G19" s="14">
        <f t="shared" si="0"/>
        <v>-0.0007999999999999952</v>
      </c>
      <c r="H19" s="28">
        <f t="shared" si="1"/>
        <v>-0.00023000000000000798</v>
      </c>
      <c r="I19" s="16">
        <f t="shared" si="2"/>
        <v>-0.0010900000000000076</v>
      </c>
    </row>
    <row r="20" spans="1:9" ht="12.75">
      <c r="A20" s="13" t="s">
        <v>19</v>
      </c>
      <c r="B20" s="14">
        <v>0.9833</v>
      </c>
      <c r="C20" s="28">
        <v>0.98394</v>
      </c>
      <c r="D20" s="15">
        <v>0.9847</v>
      </c>
      <c r="E20" s="35">
        <v>0.984</v>
      </c>
      <c r="F20" s="32"/>
      <c r="G20" s="14">
        <f t="shared" si="0"/>
        <v>-0.0007000000000000339</v>
      </c>
      <c r="H20" s="28">
        <f t="shared" si="1"/>
        <v>-5.999999999994898E-05</v>
      </c>
      <c r="I20" s="16">
        <f t="shared" si="2"/>
        <v>0.0007000000000000339</v>
      </c>
    </row>
    <row r="21" spans="1:9" ht="12.75">
      <c r="A21" s="13" t="s">
        <v>2</v>
      </c>
      <c r="B21" s="14">
        <v>0.706</v>
      </c>
      <c r="C21" s="28">
        <v>0.70463</v>
      </c>
      <c r="D21" s="15">
        <v>0.70406</v>
      </c>
      <c r="E21" s="35">
        <v>0.705</v>
      </c>
      <c r="F21" s="32"/>
      <c r="G21" s="14">
        <f t="shared" si="0"/>
        <v>0.0010000000000000009</v>
      </c>
      <c r="H21" s="28">
        <f t="shared" si="1"/>
        <v>-0.00036999999999998145</v>
      </c>
      <c r="I21" s="16">
        <f t="shared" si="2"/>
        <v>-0.0009399999999999409</v>
      </c>
    </row>
    <row r="22" spans="1:9" ht="13.5" thickBot="1">
      <c r="A22" s="17" t="s">
        <v>3</v>
      </c>
      <c r="B22" s="18">
        <v>0.0027</v>
      </c>
      <c r="C22" s="29">
        <v>0.00075</v>
      </c>
      <c r="D22" s="19">
        <v>0.00235</v>
      </c>
      <c r="E22" s="36">
        <v>0</v>
      </c>
      <c r="F22" s="33">
        <v>0.006</v>
      </c>
      <c r="G22" s="18">
        <f t="shared" si="0"/>
        <v>0.0027</v>
      </c>
      <c r="H22" s="29">
        <f t="shared" si="1"/>
        <v>0.00075</v>
      </c>
      <c r="I22" s="20">
        <f t="shared" si="2"/>
        <v>0.00235</v>
      </c>
    </row>
    <row r="23" spans="1:9" ht="12.75">
      <c r="A23" s="13" t="s">
        <v>8</v>
      </c>
      <c r="B23" s="14">
        <v>0.2497</v>
      </c>
      <c r="C23" s="28">
        <v>0.24975</v>
      </c>
      <c r="D23" s="15">
        <v>0.24914</v>
      </c>
      <c r="E23" s="35">
        <v>0.25</v>
      </c>
      <c r="F23" s="32"/>
      <c r="G23" s="14">
        <f t="shared" si="0"/>
        <v>-0.0002999999999999947</v>
      </c>
      <c r="H23" s="28">
        <f t="shared" si="1"/>
        <v>-0.0002500000000000002</v>
      </c>
      <c r="I23" s="16">
        <f t="shared" si="2"/>
        <v>-0.0008599999999999997</v>
      </c>
    </row>
    <row r="24" spans="1:9" ht="12.75">
      <c r="A24" s="13" t="s">
        <v>19</v>
      </c>
      <c r="B24" s="14">
        <v>0.9853</v>
      </c>
      <c r="C24" s="28">
        <v>0.98501</v>
      </c>
      <c r="D24" s="15">
        <v>0.98486</v>
      </c>
      <c r="E24" s="35">
        <v>0.985</v>
      </c>
      <c r="F24" s="32"/>
      <c r="G24" s="14">
        <f t="shared" si="0"/>
        <v>0.00029999999999996696</v>
      </c>
      <c r="H24" s="28">
        <f t="shared" si="1"/>
        <v>1.0000000000065512E-05</v>
      </c>
      <c r="I24" s="16">
        <f t="shared" si="2"/>
        <v>-0.000140000000000029</v>
      </c>
    </row>
    <row r="25" spans="1:9" ht="12.75">
      <c r="A25" s="13" t="s">
        <v>2</v>
      </c>
      <c r="B25" s="14">
        <v>0.7052</v>
      </c>
      <c r="C25" s="28">
        <v>0.70422</v>
      </c>
      <c r="D25" s="15">
        <v>0.70436</v>
      </c>
      <c r="E25" s="35">
        <v>0.705</v>
      </c>
      <c r="F25" s="32"/>
      <c r="G25" s="14">
        <f t="shared" si="0"/>
        <v>0.000200000000000089</v>
      </c>
      <c r="H25" s="28">
        <f t="shared" si="1"/>
        <v>-0.0007800000000000029</v>
      </c>
      <c r="I25" s="16">
        <f t="shared" si="2"/>
        <v>-0.0006399999999999739</v>
      </c>
    </row>
    <row r="26" spans="1:9" ht="13.5" thickBot="1">
      <c r="A26" s="17" t="s">
        <v>3</v>
      </c>
      <c r="B26" s="18">
        <v>0.0022</v>
      </c>
      <c r="C26" s="29">
        <v>0.00254</v>
      </c>
      <c r="D26" s="19">
        <v>0.00214</v>
      </c>
      <c r="E26" s="36">
        <v>0</v>
      </c>
      <c r="F26" s="33">
        <v>0.006</v>
      </c>
      <c r="G26" s="18">
        <f t="shared" si="0"/>
        <v>0.0022</v>
      </c>
      <c r="H26" s="29">
        <f t="shared" si="1"/>
        <v>0.00254</v>
      </c>
      <c r="I26" s="20">
        <f t="shared" si="2"/>
        <v>0.00214</v>
      </c>
    </row>
    <row r="27" spans="1:9" ht="12.75">
      <c r="A27" s="13" t="s">
        <v>9</v>
      </c>
      <c r="B27" s="14">
        <v>0.2491</v>
      </c>
      <c r="C27" s="28">
        <v>0.24962</v>
      </c>
      <c r="D27" s="15">
        <v>0.24925</v>
      </c>
      <c r="E27" s="35">
        <v>0.25</v>
      </c>
      <c r="F27" s="32"/>
      <c r="G27" s="14">
        <f t="shared" si="0"/>
        <v>-0.0009000000000000119</v>
      </c>
      <c r="H27" s="28">
        <f t="shared" si="1"/>
        <v>-0.00037999999999999146</v>
      </c>
      <c r="I27" s="16">
        <f t="shared" si="2"/>
        <v>-0.0007500000000000007</v>
      </c>
    </row>
    <row r="28" spans="1:9" ht="12.75">
      <c r="A28" s="13" t="s">
        <v>1</v>
      </c>
      <c r="B28" s="14">
        <v>0.0018</v>
      </c>
      <c r="C28" s="28">
        <v>0.00023</v>
      </c>
      <c r="D28" s="15">
        <v>0.00035</v>
      </c>
      <c r="E28" s="35">
        <v>0</v>
      </c>
      <c r="F28" s="32"/>
      <c r="G28" s="14">
        <f t="shared" si="0"/>
        <v>0.0018</v>
      </c>
      <c r="H28" s="28">
        <f t="shared" si="1"/>
        <v>0.00023</v>
      </c>
      <c r="I28" s="16">
        <f t="shared" si="2"/>
        <v>0.00035</v>
      </c>
    </row>
    <row r="29" spans="1:9" ht="12.75">
      <c r="A29" s="13" t="s">
        <v>2</v>
      </c>
      <c r="B29" s="14">
        <v>0.7047</v>
      </c>
      <c r="C29" s="28">
        <v>0.70425</v>
      </c>
      <c r="D29" s="15">
        <v>0.70447</v>
      </c>
      <c r="E29" s="35">
        <v>0.705</v>
      </c>
      <c r="F29" s="32"/>
      <c r="G29" s="14">
        <f t="shared" si="0"/>
        <v>-0.00029999999999996696</v>
      </c>
      <c r="H29" s="28">
        <f t="shared" si="1"/>
        <v>-0.0007499999999999174</v>
      </c>
      <c r="I29" s="16">
        <f t="shared" si="2"/>
        <v>-0.0005299999999999194</v>
      </c>
    </row>
    <row r="30" spans="1:9" ht="13.5" thickBot="1">
      <c r="A30" s="17" t="s">
        <v>3</v>
      </c>
      <c r="B30" s="18">
        <v>0.0036</v>
      </c>
      <c r="C30" s="29">
        <v>0.00156</v>
      </c>
      <c r="D30" s="19">
        <v>0.00127</v>
      </c>
      <c r="E30" s="36">
        <v>0</v>
      </c>
      <c r="F30" s="33">
        <v>0.006</v>
      </c>
      <c r="G30" s="18">
        <f t="shared" si="0"/>
        <v>0.0036</v>
      </c>
      <c r="H30" s="29">
        <f t="shared" si="1"/>
        <v>0.00156</v>
      </c>
      <c r="I30" s="20">
        <f t="shared" si="2"/>
        <v>0.00127</v>
      </c>
    </row>
    <row r="31" spans="1:9" ht="12.75">
      <c r="A31" s="13" t="s">
        <v>10</v>
      </c>
      <c r="B31" s="14">
        <v>0.2489</v>
      </c>
      <c r="C31" s="28">
        <v>0.24977</v>
      </c>
      <c r="D31" s="15">
        <v>0.24897</v>
      </c>
      <c r="E31" s="35">
        <v>0.25</v>
      </c>
      <c r="F31" s="32"/>
      <c r="G31" s="14">
        <f t="shared" si="0"/>
        <v>-0.0010999999999999899</v>
      </c>
      <c r="H31" s="28">
        <f t="shared" si="1"/>
        <v>-0.00023000000000000798</v>
      </c>
      <c r="I31" s="16">
        <f t="shared" si="2"/>
        <v>-0.0010300000000000031</v>
      </c>
    </row>
    <row r="32" spans="1:9" ht="12.75">
      <c r="A32" s="13" t="s">
        <v>1</v>
      </c>
      <c r="B32" s="14">
        <v>0.9832</v>
      </c>
      <c r="C32" s="28">
        <v>0.9854</v>
      </c>
      <c r="D32" s="15">
        <v>0.9856</v>
      </c>
      <c r="E32" s="35">
        <v>0.984</v>
      </c>
      <c r="F32" s="32"/>
      <c r="G32" s="14">
        <f t="shared" si="0"/>
        <v>-0.0008000000000000229</v>
      </c>
      <c r="H32" s="28">
        <f t="shared" si="1"/>
        <v>0.0014000000000000679</v>
      </c>
      <c r="I32" s="16">
        <f t="shared" si="2"/>
        <v>0.0016000000000000458</v>
      </c>
    </row>
    <row r="33" spans="1:9" ht="12.75">
      <c r="A33" s="13" t="s">
        <v>2</v>
      </c>
      <c r="B33" s="14">
        <v>0.7041</v>
      </c>
      <c r="C33" s="28">
        <v>0.70346</v>
      </c>
      <c r="D33" s="15">
        <v>0.70303</v>
      </c>
      <c r="E33" s="35">
        <v>0.705</v>
      </c>
      <c r="F33" s="32"/>
      <c r="G33" s="14">
        <f t="shared" si="0"/>
        <v>-0.0009000000000000119</v>
      </c>
      <c r="H33" s="28">
        <f t="shared" si="1"/>
        <v>-0.0015399999999999858</v>
      </c>
      <c r="I33" s="16">
        <f t="shared" si="2"/>
        <v>-0.0019699999999999163</v>
      </c>
    </row>
    <row r="34" spans="1:9" ht="13.5" thickBot="1">
      <c r="A34" s="17" t="s">
        <v>3</v>
      </c>
      <c r="B34" s="18">
        <v>0.0027</v>
      </c>
      <c r="C34" s="29">
        <v>0.00417</v>
      </c>
      <c r="D34" s="19">
        <v>0.00507</v>
      </c>
      <c r="E34" s="36">
        <v>0</v>
      </c>
      <c r="F34" s="33">
        <v>0.006</v>
      </c>
      <c r="G34" s="18">
        <f t="shared" si="0"/>
        <v>0.0027</v>
      </c>
      <c r="H34" s="29">
        <f t="shared" si="1"/>
        <v>0.00417</v>
      </c>
      <c r="I34" s="20">
        <f t="shared" si="2"/>
        <v>0.00507</v>
      </c>
    </row>
    <row r="35" spans="1:9" ht="12.75">
      <c r="A35" s="13" t="s">
        <v>11</v>
      </c>
      <c r="B35" s="14">
        <v>0.2491</v>
      </c>
      <c r="C35" s="28">
        <v>0.24975</v>
      </c>
      <c r="D35" s="15">
        <v>0.249</v>
      </c>
      <c r="E35" s="35">
        <v>0.25</v>
      </c>
      <c r="F35" s="32"/>
      <c r="G35" s="14">
        <f t="shared" si="0"/>
        <v>-0.0009000000000000119</v>
      </c>
      <c r="H35" s="28">
        <f t="shared" si="1"/>
        <v>-0.0002500000000000002</v>
      </c>
      <c r="I35" s="16">
        <f t="shared" si="2"/>
        <v>-0.0010000000000000009</v>
      </c>
    </row>
    <row r="36" spans="1:9" ht="12.75">
      <c r="A36" s="13" t="s">
        <v>1</v>
      </c>
      <c r="B36" s="14">
        <v>0.9851</v>
      </c>
      <c r="C36" s="28">
        <v>0.9839</v>
      </c>
      <c r="D36" s="15">
        <v>0.98389</v>
      </c>
      <c r="E36" s="35">
        <v>0.985</v>
      </c>
      <c r="F36" s="32"/>
      <c r="G36" s="14">
        <f t="shared" si="0"/>
        <v>9.999999999998899E-05</v>
      </c>
      <c r="H36" s="28">
        <f t="shared" si="1"/>
        <v>-0.0010999999999999899</v>
      </c>
      <c r="I36" s="16">
        <f t="shared" si="2"/>
        <v>-0.0011099999999999444</v>
      </c>
    </row>
    <row r="37" spans="1:9" ht="12.75">
      <c r="A37" s="13" t="s">
        <v>2</v>
      </c>
      <c r="B37" s="14">
        <v>0.7045</v>
      </c>
      <c r="C37" s="28">
        <v>0.70247</v>
      </c>
      <c r="D37" s="15">
        <v>0.70205</v>
      </c>
      <c r="E37" s="35">
        <v>0.705</v>
      </c>
      <c r="F37" s="32"/>
      <c r="G37" s="14">
        <f t="shared" si="0"/>
        <v>-0.0004999999999999449</v>
      </c>
      <c r="H37" s="28">
        <f t="shared" si="1"/>
        <v>-0.002529999999999921</v>
      </c>
      <c r="I37" s="16">
        <f t="shared" si="2"/>
        <v>-0.002950000000000008</v>
      </c>
    </row>
    <row r="38" spans="1:9" ht="13.5" thickBot="1">
      <c r="A38" s="17" t="s">
        <v>3</v>
      </c>
      <c r="B38" s="18">
        <v>0.0022</v>
      </c>
      <c r="C38" s="29">
        <v>0.00507</v>
      </c>
      <c r="D38" s="19">
        <v>0.00591</v>
      </c>
      <c r="E38" s="36">
        <v>0</v>
      </c>
      <c r="F38" s="33">
        <v>0.006</v>
      </c>
      <c r="G38" s="18">
        <f t="shared" si="0"/>
        <v>0.0022</v>
      </c>
      <c r="H38" s="29">
        <f t="shared" si="1"/>
        <v>0.00507</v>
      </c>
      <c r="I38" s="20">
        <f t="shared" si="2"/>
        <v>0.00591</v>
      </c>
    </row>
    <row r="39" spans="1:9" ht="12.75">
      <c r="A39" s="13" t="s">
        <v>12</v>
      </c>
      <c r="B39" s="14">
        <v>0.2488</v>
      </c>
      <c r="C39" s="28">
        <v>0.24968</v>
      </c>
      <c r="D39" s="15">
        <v>0.24902</v>
      </c>
      <c r="E39" s="35">
        <v>0.25</v>
      </c>
      <c r="F39" s="32"/>
      <c r="G39" s="14">
        <f t="shared" si="0"/>
        <v>-0.0012000000000000066</v>
      </c>
      <c r="H39" s="28">
        <f t="shared" si="1"/>
        <v>-0.00031999999999998696</v>
      </c>
      <c r="I39" s="16">
        <f t="shared" si="2"/>
        <v>-0.0009800000000000086</v>
      </c>
    </row>
    <row r="40" spans="1:9" ht="12.75">
      <c r="A40" s="13" t="s">
        <v>19</v>
      </c>
      <c r="B40" s="14">
        <v>0.0016</v>
      </c>
      <c r="C40" s="28">
        <v>0.00044</v>
      </c>
      <c r="D40" s="15">
        <v>0.00012</v>
      </c>
      <c r="E40" s="35">
        <v>0</v>
      </c>
      <c r="F40" s="32"/>
      <c r="G40" s="14">
        <f t="shared" si="0"/>
        <v>0.0016</v>
      </c>
      <c r="H40" s="28">
        <f t="shared" si="1"/>
        <v>0.00044</v>
      </c>
      <c r="I40" s="16">
        <f t="shared" si="2"/>
        <v>0.00012</v>
      </c>
    </row>
    <row r="41" spans="1:9" ht="12.75">
      <c r="A41" s="13" t="s">
        <v>2</v>
      </c>
      <c r="B41" s="14">
        <v>0.7035</v>
      </c>
      <c r="C41" s="28">
        <v>0.70376</v>
      </c>
      <c r="D41" s="15">
        <v>0.70439</v>
      </c>
      <c r="E41" s="35">
        <v>0.705</v>
      </c>
      <c r="F41" s="32"/>
      <c r="G41" s="14">
        <f t="shared" si="0"/>
        <v>-0.0014999999999999458</v>
      </c>
      <c r="H41" s="28">
        <f t="shared" si="1"/>
        <v>-0.0012399999999999078</v>
      </c>
      <c r="I41" s="16">
        <f t="shared" si="2"/>
        <v>-0.0006099999999999994</v>
      </c>
    </row>
    <row r="42" spans="1:9" ht="13.5" thickBot="1">
      <c r="A42" s="17" t="s">
        <v>3</v>
      </c>
      <c r="B42" s="18">
        <v>0.0044</v>
      </c>
      <c r="C42" s="29">
        <v>0.00264</v>
      </c>
      <c r="D42" s="19">
        <v>0.00125</v>
      </c>
      <c r="E42" s="36">
        <v>0</v>
      </c>
      <c r="F42" s="33">
        <v>0.006</v>
      </c>
      <c r="G42" s="18">
        <f t="shared" si="0"/>
        <v>0.0044</v>
      </c>
      <c r="H42" s="29">
        <f t="shared" si="1"/>
        <v>0.00264</v>
      </c>
      <c r="I42" s="20">
        <f t="shared" si="2"/>
        <v>0.00125</v>
      </c>
    </row>
    <row r="43" spans="1:9" ht="12.75">
      <c r="A43" s="13" t="s">
        <v>13</v>
      </c>
      <c r="B43" s="14">
        <v>0.2494</v>
      </c>
      <c r="C43" s="28">
        <v>0.24982</v>
      </c>
      <c r="D43" s="15">
        <v>0.24931</v>
      </c>
      <c r="E43" s="35">
        <v>0.25</v>
      </c>
      <c r="F43" s="32"/>
      <c r="G43" s="14">
        <f t="shared" si="0"/>
        <v>-0.0005999999999999894</v>
      </c>
      <c r="H43" s="28">
        <f t="shared" si="1"/>
        <v>-0.00018000000000001348</v>
      </c>
      <c r="I43" s="16">
        <f t="shared" si="2"/>
        <v>-0.0006899999999999962</v>
      </c>
    </row>
    <row r="44" spans="1:9" ht="12.75">
      <c r="A44" s="13" t="s">
        <v>1</v>
      </c>
      <c r="B44" s="14">
        <v>0.9842</v>
      </c>
      <c r="C44" s="28">
        <v>0.9841</v>
      </c>
      <c r="D44" s="15">
        <v>0.98374</v>
      </c>
      <c r="E44" s="35">
        <v>0.984</v>
      </c>
      <c r="F44" s="32"/>
      <c r="G44" s="14">
        <f t="shared" si="0"/>
        <v>0.00019999999999997797</v>
      </c>
      <c r="H44" s="28">
        <f t="shared" si="1"/>
        <v>9.999999999998899E-05</v>
      </c>
      <c r="I44" s="16">
        <f t="shared" si="2"/>
        <v>-0.000260000000000038</v>
      </c>
    </row>
    <row r="45" spans="1:9" ht="12.75">
      <c r="A45" s="13" t="s">
        <v>2</v>
      </c>
      <c r="B45" s="14">
        <v>0.7043</v>
      </c>
      <c r="C45" s="28">
        <v>0.70306</v>
      </c>
      <c r="D45" s="15">
        <v>0.70228</v>
      </c>
      <c r="E45" s="35">
        <v>0.705</v>
      </c>
      <c r="F45" s="32"/>
      <c r="G45" s="14">
        <f t="shared" si="0"/>
        <v>-0.0006999999999999229</v>
      </c>
      <c r="H45" s="28">
        <f t="shared" si="1"/>
        <v>-0.0019399999999999418</v>
      </c>
      <c r="I45" s="16">
        <f t="shared" si="2"/>
        <v>-0.0027199999999999447</v>
      </c>
    </row>
    <row r="46" spans="1:9" ht="13.5" thickBot="1">
      <c r="A46" s="17" t="s">
        <v>3</v>
      </c>
      <c r="B46" s="18">
        <v>0.0015</v>
      </c>
      <c r="C46" s="29">
        <v>0.00389</v>
      </c>
      <c r="D46" s="19">
        <v>0.00546</v>
      </c>
      <c r="E46" s="36">
        <v>0</v>
      </c>
      <c r="F46" s="33">
        <v>0.006</v>
      </c>
      <c r="G46" s="18">
        <f t="shared" si="0"/>
        <v>0.0015</v>
      </c>
      <c r="H46" s="29">
        <f t="shared" si="1"/>
        <v>0.00389</v>
      </c>
      <c r="I46" s="20">
        <f t="shared" si="2"/>
        <v>0.00546</v>
      </c>
    </row>
    <row r="47" spans="1:9" ht="12.75">
      <c r="A47" s="13" t="s">
        <v>14</v>
      </c>
      <c r="B47" s="14">
        <v>0.2496</v>
      </c>
      <c r="C47" s="28">
        <v>0.2496</v>
      </c>
      <c r="D47" s="15">
        <v>0.24914</v>
      </c>
      <c r="E47" s="35">
        <v>0.25</v>
      </c>
      <c r="F47" s="32"/>
      <c r="G47" s="14">
        <f t="shared" si="0"/>
        <v>-0.00040000000000001146</v>
      </c>
      <c r="H47" s="28">
        <f t="shared" si="1"/>
        <v>-0.00040000000000001146</v>
      </c>
      <c r="I47" s="16">
        <f t="shared" si="2"/>
        <v>-0.0008599999999999997</v>
      </c>
    </row>
    <row r="48" spans="1:9" ht="12.75">
      <c r="A48" s="13" t="s">
        <v>1</v>
      </c>
      <c r="B48" s="14">
        <v>0.984</v>
      </c>
      <c r="C48" s="28">
        <v>0.9847</v>
      </c>
      <c r="D48" s="15">
        <v>0.98489</v>
      </c>
      <c r="E48" s="35">
        <v>0.985</v>
      </c>
      <c r="F48" s="32"/>
      <c r="G48" s="14">
        <f t="shared" si="0"/>
        <v>-0.0010000000000000009</v>
      </c>
      <c r="H48" s="28">
        <f t="shared" si="1"/>
        <v>-0.00029999999999996696</v>
      </c>
      <c r="I48" s="16">
        <f t="shared" si="2"/>
        <v>-0.00010999999999994348</v>
      </c>
    </row>
    <row r="49" spans="1:9" ht="12.75">
      <c r="A49" s="13" t="s">
        <v>2</v>
      </c>
      <c r="B49" s="14">
        <v>0.7054</v>
      </c>
      <c r="C49" s="28">
        <v>0.70346</v>
      </c>
      <c r="D49" s="15">
        <v>0.70396</v>
      </c>
      <c r="E49" s="35">
        <v>0.705</v>
      </c>
      <c r="F49" s="32"/>
      <c r="G49" s="14">
        <f t="shared" si="0"/>
        <v>0.00040000000000006697</v>
      </c>
      <c r="H49" s="28">
        <f t="shared" si="1"/>
        <v>-0.0015399999999999858</v>
      </c>
      <c r="I49" s="16">
        <f t="shared" si="2"/>
        <v>-0.0010399999999999299</v>
      </c>
    </row>
    <row r="50" spans="1:9" ht="13.5" thickBot="1">
      <c r="A50" s="17" t="s">
        <v>3</v>
      </c>
      <c r="B50" s="18">
        <v>0.0009</v>
      </c>
      <c r="C50" s="29">
        <v>0.00338</v>
      </c>
      <c r="D50" s="19">
        <v>0.00273</v>
      </c>
      <c r="E50" s="36">
        <v>0</v>
      </c>
      <c r="F50" s="33">
        <v>0.006</v>
      </c>
      <c r="G50" s="18">
        <f t="shared" si="0"/>
        <v>0.0009</v>
      </c>
      <c r="H50" s="29">
        <f t="shared" si="1"/>
        <v>0.00338</v>
      </c>
      <c r="I50" s="20">
        <f t="shared" si="2"/>
        <v>0.00273</v>
      </c>
    </row>
  </sheetData>
  <printOptions/>
  <pageMargins left="0.75" right="0.75" top="1.05" bottom="0.75" header="0.5" footer="0.5"/>
  <pageSetup horizontalDpi="300" verticalDpi="300" orientation="portrait" r:id="rId1"/>
  <headerFooter alignWithMargins="0">
    <oddHeader>&amp;C&amp;14MOUNTING PLATE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2003-10-29T16:46:31Z</cp:lastPrinted>
  <dcterms:created xsi:type="dcterms:W3CDTF">2003-10-28T19:27:01Z</dcterms:created>
  <dcterms:modified xsi:type="dcterms:W3CDTF">2003-12-16T16:51:20Z</dcterms:modified>
  <cp:category/>
  <cp:version/>
  <cp:contentType/>
  <cp:contentStatus/>
</cp:coreProperties>
</file>