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3725" windowHeight="8430" activeTab="0"/>
  </bookViews>
  <sheets>
    <sheet name="sn001" sheetId="1" r:id="rId1"/>
  </sheets>
  <definedNames>
    <definedName name="_xlnm.Print_Area" localSheetId="0">'sn001'!$A$1:$I$54</definedName>
  </definedNames>
  <calcPr fullCalcOnLoad="1"/>
</workbook>
</file>

<file path=xl/sharedStrings.xml><?xml version="1.0" encoding="utf-8"?>
<sst xmlns="http://schemas.openxmlformats.org/spreadsheetml/2006/main" count="122" uniqueCount="83">
  <si>
    <t>INSPECTION REPORT</t>
  </si>
  <si>
    <t>Date Received:</t>
  </si>
  <si>
    <t>Metrology Department - Quality Inspection</t>
  </si>
  <si>
    <t>Serial No.</t>
  </si>
  <si>
    <t>Insp. Date</t>
  </si>
  <si>
    <t>Resp. Engr.</t>
  </si>
  <si>
    <t>Inspector</t>
  </si>
  <si>
    <t>MFG.</t>
  </si>
  <si>
    <t>Part Name</t>
  </si>
  <si>
    <t>Drawing #</t>
  </si>
  <si>
    <t>Work Order</t>
  </si>
  <si>
    <t>Dimension</t>
  </si>
  <si>
    <t>Feature</t>
  </si>
  <si>
    <t>Actual</t>
  </si>
  <si>
    <t>Nominal</t>
  </si>
  <si>
    <t>Act - Nom</t>
  </si>
  <si>
    <t>USL</t>
  </si>
  <si>
    <t>LSL</t>
  </si>
  <si>
    <t>Ext</t>
  </si>
  <si>
    <t>IN/OUT</t>
  </si>
  <si>
    <t>Keith Caban</t>
  </si>
  <si>
    <t>Route To</t>
  </si>
  <si>
    <t>Cmm #</t>
  </si>
  <si>
    <t>DAT$PLA_A</t>
  </si>
  <si>
    <t>FORM</t>
  </si>
  <si>
    <t>DIST_10P343</t>
  </si>
  <si>
    <t>DY</t>
  </si>
  <si>
    <t>DIST_P15</t>
  </si>
  <si>
    <t>Z</t>
  </si>
  <si>
    <t>DIST_P120</t>
  </si>
  <si>
    <t>RAD_P77</t>
  </si>
  <si>
    <t>DM</t>
  </si>
  <si>
    <t>DIST_16P020</t>
  </si>
  <si>
    <t>X</t>
  </si>
  <si>
    <t>DIST_P56</t>
  </si>
  <si>
    <t>DX</t>
  </si>
  <si>
    <t>DIST_16P25</t>
  </si>
  <si>
    <t>RAD_P20</t>
  </si>
  <si>
    <t>RA</t>
  </si>
  <si>
    <t>RAD_P25</t>
  </si>
  <si>
    <t>DIST_9P883</t>
  </si>
  <si>
    <t>AXI_14P036DEG</t>
  </si>
  <si>
    <t>EA_PX</t>
  </si>
  <si>
    <t>DIST_P2067(1)</t>
  </si>
  <si>
    <t>Y</t>
  </si>
  <si>
    <t>DIST_4P1340(1)</t>
  </si>
  <si>
    <t>DIST_P2067(11)</t>
  </si>
  <si>
    <t>DIST_15P7086</t>
  </si>
  <si>
    <t>AXI_14P036DEG(1)</t>
  </si>
  <si>
    <t>DIST_P2067(2)</t>
  </si>
  <si>
    <t>DIST_4P1340(2)</t>
  </si>
  <si>
    <t>DIST_P230</t>
  </si>
  <si>
    <t>INTPNT</t>
  </si>
  <si>
    <t>DIST_P716</t>
  </si>
  <si>
    <t>POS$THRD(1)</t>
  </si>
  <si>
    <t>POSITN</t>
  </si>
  <si>
    <t>POS$THRD(2)</t>
  </si>
  <si>
    <t>POS$THRD(3)</t>
  </si>
  <si>
    <t>POS$THRD(4)</t>
  </si>
  <si>
    <t>POS$THRD(5)</t>
  </si>
  <si>
    <t>POS$THRD(6)</t>
  </si>
  <si>
    <t>POS$THRD(7)</t>
  </si>
  <si>
    <t>ANG_6P19DEG</t>
  </si>
  <si>
    <t>DIST_15P04</t>
  </si>
  <si>
    <t>DIST_4P00</t>
  </si>
  <si>
    <t>CBORE_P359</t>
  </si>
  <si>
    <t>RAD_P625</t>
  </si>
  <si>
    <t>POS_SIDE$THRD(1)</t>
  </si>
  <si>
    <t>CIR_P10</t>
  </si>
  <si>
    <t>POS_P10</t>
  </si>
  <si>
    <t>DIST_7P384</t>
  </si>
  <si>
    <t>DIST_P390</t>
  </si>
  <si>
    <t>DIST_0P00</t>
  </si>
  <si>
    <t>POS_SLOT(1)</t>
  </si>
  <si>
    <t>POS_SLOT(2)</t>
  </si>
  <si>
    <t>DIST_P70</t>
  </si>
  <si>
    <t>BASE PLATE</t>
  </si>
  <si>
    <t>BRAZING</t>
  </si>
  <si>
    <t>PF-341-392-31 REV. 1</t>
  </si>
  <si>
    <t>QC798(A)(B)</t>
  </si>
  <si>
    <t>17131-69</t>
  </si>
  <si>
    <t>MFD</t>
  </si>
  <si>
    <t>A. HILL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</si>
</sst>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"/>
    <numFmt numFmtId="168" formatCode="m/d/yyyy"/>
    <numFmt numFmtId="169" formatCode="mm/dd/yy"/>
    <numFmt numFmtId="170" formatCode="0.0"/>
  </numFmts>
  <fonts count="9">
    <font>
      <sz val="10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4" fillId="2" borderId="0" xfId="2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6" fillId="2" borderId="0" xfId="2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/>
    </xf>
    <xf numFmtId="169" fontId="5" fillId="2" borderId="1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169" fontId="5" fillId="2" borderId="6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right"/>
    </xf>
    <xf numFmtId="0" fontId="7" fillId="2" borderId="11" xfId="0" applyFont="1" applyFill="1" applyBorder="1" applyAlignment="1">
      <alignment/>
    </xf>
    <xf numFmtId="0" fontId="5" fillId="2" borderId="12" xfId="0" applyFont="1" applyFill="1" applyBorder="1" applyAlignment="1">
      <alignment horizontal="right"/>
    </xf>
    <xf numFmtId="0" fontId="5" fillId="2" borderId="13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165" fontId="5" fillId="0" borderId="4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5" fontId="5" fillId="2" borderId="4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16" xfId="2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center"/>
    </xf>
    <xf numFmtId="165" fontId="5" fillId="0" borderId="19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5" fontId="5" fillId="2" borderId="19" xfId="0" applyNumberFormat="1" applyFont="1" applyFill="1" applyBorder="1" applyAlignment="1">
      <alignment/>
    </xf>
    <xf numFmtId="165" fontId="5" fillId="2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left" shrinkToFit="1"/>
    </xf>
    <xf numFmtId="167" fontId="5" fillId="2" borderId="21" xfId="0" applyNumberFormat="1" applyFont="1" applyFill="1" applyBorder="1" applyAlignment="1">
      <alignment horizontal="left" shrinkToFit="1"/>
    </xf>
    <xf numFmtId="0" fontId="5" fillId="0" borderId="16" xfId="0" applyFont="1" applyBorder="1" applyAlignment="1">
      <alignment horizontal="left" shrinkToFit="1"/>
    </xf>
    <xf numFmtId="167" fontId="5" fillId="2" borderId="7" xfId="0" applyNumberFormat="1" applyFont="1" applyFill="1" applyBorder="1" applyAlignment="1">
      <alignment horizontal="left" shrinkToFit="1"/>
    </xf>
    <xf numFmtId="0" fontId="5" fillId="2" borderId="0" xfId="0" applyFont="1" applyFill="1" applyBorder="1" applyAlignment="1">
      <alignment horizontal="left" shrinkToFit="1"/>
    </xf>
    <xf numFmtId="0" fontId="7" fillId="2" borderId="22" xfId="0" applyFont="1" applyFill="1" applyBorder="1" applyAlignment="1">
      <alignment horizontal="center" shrinkToFit="1"/>
    </xf>
    <xf numFmtId="0" fontId="7" fillId="2" borderId="23" xfId="0" applyFont="1" applyFill="1" applyBorder="1" applyAlignment="1">
      <alignment horizontal="left" shrinkToFit="1"/>
    </xf>
    <xf numFmtId="0" fontId="7" fillId="2" borderId="24" xfId="0" applyFont="1" applyFill="1" applyBorder="1" applyAlignment="1">
      <alignment horizontal="left" shrinkToFit="1"/>
    </xf>
    <xf numFmtId="0" fontId="7" fillId="2" borderId="25" xfId="0" applyFont="1" applyFill="1" applyBorder="1" applyAlignment="1">
      <alignment horizontal="center" shrinkToFit="1"/>
    </xf>
    <xf numFmtId="165" fontId="7" fillId="2" borderId="26" xfId="0" applyNumberFormat="1" applyFont="1" applyFill="1" applyBorder="1" applyAlignment="1">
      <alignment horizontal="center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9525</xdr:rowOff>
    </xdr:from>
    <xdr:to>
      <xdr:col>5</xdr:col>
      <xdr:colOff>123825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95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c.stanford.edu/grp/m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13.421875" style="3" customWidth="1"/>
    <col min="2" max="2" width="16.421875" style="27" customWidth="1"/>
    <col min="3" max="3" width="7.421875" style="27" customWidth="1"/>
    <col min="4" max="4" width="11.57421875" style="3" customWidth="1"/>
    <col min="5" max="5" width="9.57421875" style="3" bestFit="1" customWidth="1"/>
    <col min="6" max="6" width="9.57421875" style="3" customWidth="1"/>
    <col min="7" max="7" width="11.57421875" style="3" customWidth="1"/>
    <col min="8" max="8" width="10.421875" style="3" customWidth="1"/>
    <col min="9" max="9" width="9.8515625" style="3" customWidth="1"/>
    <col min="10" max="16384" width="9.140625" style="3" customWidth="1"/>
  </cols>
  <sheetData>
    <row r="1" ht="15.75">
      <c r="A1" s="2"/>
    </row>
    <row r="2" ht="15"/>
    <row r="3" ht="15"/>
    <row r="4" ht="15.75">
      <c r="D4" s="1" t="s">
        <v>0</v>
      </c>
    </row>
    <row r="5" spans="1:9" ht="16.5" thickBot="1">
      <c r="A5" s="4" t="s">
        <v>2</v>
      </c>
      <c r="B5" s="5"/>
      <c r="G5" s="6"/>
      <c r="H5" s="7" t="s">
        <v>1</v>
      </c>
      <c r="I5" s="8">
        <v>37714</v>
      </c>
    </row>
    <row r="6" spans="1:9" ht="15.75">
      <c r="A6" s="9" t="s">
        <v>8</v>
      </c>
      <c r="B6" s="32" t="s">
        <v>76</v>
      </c>
      <c r="C6" s="33"/>
      <c r="D6" s="10"/>
      <c r="E6" s="10"/>
      <c r="F6" s="10"/>
      <c r="G6" s="11" t="s">
        <v>21</v>
      </c>
      <c r="H6" s="12" t="s">
        <v>77</v>
      </c>
      <c r="I6" s="13"/>
    </row>
    <row r="7" spans="1:9" ht="15.75">
      <c r="A7" s="14" t="s">
        <v>9</v>
      </c>
      <c r="B7" s="34" t="s">
        <v>78</v>
      </c>
      <c r="C7" s="35"/>
      <c r="D7" s="15"/>
      <c r="E7" s="15"/>
      <c r="F7" s="15"/>
      <c r="G7" s="14" t="s">
        <v>22</v>
      </c>
      <c r="H7" s="15" t="s">
        <v>79</v>
      </c>
      <c r="I7" s="16"/>
    </row>
    <row r="8" spans="1:9" ht="15.75">
      <c r="A8" s="17" t="s">
        <v>10</v>
      </c>
      <c r="B8" s="36" t="s">
        <v>80</v>
      </c>
      <c r="G8" s="17" t="s">
        <v>3</v>
      </c>
      <c r="H8" s="3">
        <v>1</v>
      </c>
      <c r="I8" s="18"/>
    </row>
    <row r="9" spans="1:9" ht="15.75">
      <c r="A9" s="14" t="s">
        <v>7</v>
      </c>
      <c r="B9" s="37" t="s">
        <v>81</v>
      </c>
      <c r="C9" s="35"/>
      <c r="D9" s="15"/>
      <c r="E9" s="19"/>
      <c r="F9" s="15"/>
      <c r="G9" s="14" t="s">
        <v>4</v>
      </c>
      <c r="H9" s="20">
        <v>37715</v>
      </c>
      <c r="I9" s="21"/>
    </row>
    <row r="10" spans="1:9" ht="16.5" thickBot="1">
      <c r="A10" s="22" t="s">
        <v>5</v>
      </c>
      <c r="B10" s="38" t="s">
        <v>82</v>
      </c>
      <c r="C10" s="39"/>
      <c r="D10" s="23"/>
      <c r="E10" s="23" t="s">
        <v>18</v>
      </c>
      <c r="F10" s="24">
        <v>4453</v>
      </c>
      <c r="G10" s="22" t="s">
        <v>6</v>
      </c>
      <c r="H10" s="25" t="s">
        <v>20</v>
      </c>
      <c r="I10" s="26"/>
    </row>
    <row r="11" ht="15.75" thickBot="1">
      <c r="J11" s="27"/>
    </row>
    <row r="12" spans="1:9" ht="16.5" thickBot="1">
      <c r="A12" s="50" t="s">
        <v>11</v>
      </c>
      <c r="B12" s="51" t="s">
        <v>12</v>
      </c>
      <c r="C12" s="52"/>
      <c r="D12" s="53" t="s">
        <v>13</v>
      </c>
      <c r="E12" s="53" t="s">
        <v>14</v>
      </c>
      <c r="F12" s="53" t="s">
        <v>16</v>
      </c>
      <c r="G12" s="53" t="s">
        <v>17</v>
      </c>
      <c r="H12" s="53" t="s">
        <v>15</v>
      </c>
      <c r="I12" s="54" t="s">
        <v>19</v>
      </c>
    </row>
    <row r="13" spans="1:9" ht="15">
      <c r="A13" s="40">
        <v>1</v>
      </c>
      <c r="B13" s="45" t="s">
        <v>23</v>
      </c>
      <c r="C13" s="46" t="s">
        <v>24</v>
      </c>
      <c r="D13" s="41">
        <v>0.0009944881889763781</v>
      </c>
      <c r="E13" s="42">
        <v>0</v>
      </c>
      <c r="F13" s="42">
        <v>0.01</v>
      </c>
      <c r="G13" s="42">
        <v>0</v>
      </c>
      <c r="H13" s="43">
        <f>ABS(D13)-E13</f>
        <v>0.0009944881889763781</v>
      </c>
      <c r="I13" s="44"/>
    </row>
    <row r="14" spans="1:9" ht="15">
      <c r="A14" s="28">
        <v>2</v>
      </c>
      <c r="B14" s="47" t="s">
        <v>25</v>
      </c>
      <c r="C14" s="48" t="s">
        <v>26</v>
      </c>
      <c r="D14" s="29">
        <v>10.343131496062991</v>
      </c>
      <c r="E14" s="30">
        <v>10.343</v>
      </c>
      <c r="F14" s="30">
        <v>0.005</v>
      </c>
      <c r="G14" s="30">
        <v>-0.005</v>
      </c>
      <c r="H14" s="43">
        <f aca="true" t="shared" si="0" ref="H14:H45">ABS(D14)-E14</f>
        <v>0.00013149606299123207</v>
      </c>
      <c r="I14" s="31"/>
    </row>
    <row r="15" spans="1:9" ht="15">
      <c r="A15" s="28">
        <v>3</v>
      </c>
      <c r="B15" s="47" t="s">
        <v>27</v>
      </c>
      <c r="C15" s="48" t="s">
        <v>28</v>
      </c>
      <c r="D15" s="29">
        <v>-0.1525503937007874</v>
      </c>
      <c r="E15" s="30">
        <v>0.15</v>
      </c>
      <c r="F15" s="30">
        <v>0.01</v>
      </c>
      <c r="G15" s="30">
        <v>-0.01</v>
      </c>
      <c r="H15" s="43">
        <f t="shared" si="0"/>
        <v>0.0025503937007874122</v>
      </c>
      <c r="I15" s="31"/>
    </row>
    <row r="16" spans="1:9" ht="15">
      <c r="A16" s="28">
        <v>4</v>
      </c>
      <c r="B16" s="47" t="s">
        <v>29</v>
      </c>
      <c r="C16" s="48" t="s">
        <v>28</v>
      </c>
      <c r="D16" s="29">
        <v>-0.12391732283464567</v>
      </c>
      <c r="E16" s="30">
        <v>0.12</v>
      </c>
      <c r="F16" s="30">
        <v>0.005</v>
      </c>
      <c r="G16" s="30">
        <v>-0.005</v>
      </c>
      <c r="H16" s="43">
        <f t="shared" si="0"/>
        <v>0.003917322834645673</v>
      </c>
      <c r="I16" s="31"/>
    </row>
    <row r="17" spans="1:9" ht="15">
      <c r="A17" s="28">
        <v>5</v>
      </c>
      <c r="B17" s="47" t="s">
        <v>30</v>
      </c>
      <c r="C17" s="48" t="s">
        <v>31</v>
      </c>
      <c r="D17" s="29">
        <v>0.7741354330708662</v>
      </c>
      <c r="E17" s="30">
        <v>0.77</v>
      </c>
      <c r="F17" s="30">
        <v>0.02</v>
      </c>
      <c r="G17" s="30">
        <v>0</v>
      </c>
      <c r="H17" s="43">
        <f t="shared" si="0"/>
        <v>0.004135433070866168</v>
      </c>
      <c r="I17" s="31"/>
    </row>
    <row r="18" spans="1:9" ht="15">
      <c r="A18" s="28">
        <v>6</v>
      </c>
      <c r="B18" s="47" t="s">
        <v>32</v>
      </c>
      <c r="C18" s="48" t="s">
        <v>33</v>
      </c>
      <c r="D18" s="29">
        <v>-16.022084251968504</v>
      </c>
      <c r="E18" s="30">
        <v>16.02</v>
      </c>
      <c r="F18" s="30">
        <v>0.005</v>
      </c>
      <c r="G18" s="30">
        <v>-0.005</v>
      </c>
      <c r="H18" s="43">
        <f t="shared" si="0"/>
        <v>0.0020842519685047023</v>
      </c>
      <c r="I18" s="31"/>
    </row>
    <row r="19" spans="1:9" ht="15">
      <c r="A19" s="28">
        <v>7</v>
      </c>
      <c r="B19" s="47" t="s">
        <v>34</v>
      </c>
      <c r="C19" s="48" t="s">
        <v>35</v>
      </c>
      <c r="D19" s="29">
        <v>0.5605401574803149</v>
      </c>
      <c r="E19" s="30">
        <v>0.56</v>
      </c>
      <c r="F19" s="30">
        <v>0.01</v>
      </c>
      <c r="G19" s="30">
        <v>-0.01</v>
      </c>
      <c r="H19" s="43">
        <f t="shared" si="0"/>
        <v>0.0005401574803148845</v>
      </c>
      <c r="I19" s="31"/>
    </row>
    <row r="20" spans="1:9" ht="15">
      <c r="A20" s="28">
        <v>8</v>
      </c>
      <c r="B20" s="47" t="s">
        <v>36</v>
      </c>
      <c r="C20" s="48" t="s">
        <v>33</v>
      </c>
      <c r="D20" s="29">
        <v>-16.250484251968505</v>
      </c>
      <c r="E20" s="30">
        <v>16.25</v>
      </c>
      <c r="F20" s="30">
        <v>0.01</v>
      </c>
      <c r="G20" s="30">
        <v>-0.01</v>
      </c>
      <c r="H20" s="43">
        <f t="shared" si="0"/>
        <v>0.0004842519685048785</v>
      </c>
      <c r="I20" s="31"/>
    </row>
    <row r="21" spans="1:9" ht="15">
      <c r="A21" s="28">
        <v>9</v>
      </c>
      <c r="B21" s="47" t="s">
        <v>37</v>
      </c>
      <c r="C21" s="48" t="s">
        <v>38</v>
      </c>
      <c r="D21" s="29">
        <v>0.19982795275590554</v>
      </c>
      <c r="E21" s="30">
        <v>0.2</v>
      </c>
      <c r="F21" s="30">
        <v>0.01</v>
      </c>
      <c r="G21" s="30">
        <v>-0.01</v>
      </c>
      <c r="H21" s="43">
        <f t="shared" si="0"/>
        <v>-0.00017204724409447536</v>
      </c>
      <c r="I21" s="31"/>
    </row>
    <row r="22" spans="1:9" ht="15">
      <c r="A22" s="28">
        <v>10</v>
      </c>
      <c r="B22" s="47" t="s">
        <v>39</v>
      </c>
      <c r="C22" s="48" t="s">
        <v>38</v>
      </c>
      <c r="D22" s="29">
        <v>0.25049527559055124</v>
      </c>
      <c r="E22" s="30">
        <v>0.25</v>
      </c>
      <c r="F22" s="30">
        <v>0.01</v>
      </c>
      <c r="G22" s="30">
        <v>-0.01</v>
      </c>
      <c r="H22" s="43">
        <f t="shared" si="0"/>
        <v>0.0004952755905512363</v>
      </c>
      <c r="I22" s="31"/>
    </row>
    <row r="23" spans="1:9" ht="15">
      <c r="A23" s="28">
        <v>11</v>
      </c>
      <c r="B23" s="47" t="s">
        <v>40</v>
      </c>
      <c r="C23" s="48" t="s">
        <v>26</v>
      </c>
      <c r="D23" s="29">
        <v>9.883298818897638</v>
      </c>
      <c r="E23" s="30">
        <v>9.883000000000001</v>
      </c>
      <c r="F23" s="30">
        <v>0.005</v>
      </c>
      <c r="G23" s="30">
        <v>-0.005</v>
      </c>
      <c r="H23" s="43">
        <f t="shared" si="0"/>
        <v>0.0002988188976367212</v>
      </c>
      <c r="I23" s="31"/>
    </row>
    <row r="24" spans="1:9" ht="15">
      <c r="A24" s="28">
        <v>12</v>
      </c>
      <c r="B24" s="47" t="s">
        <v>41</v>
      </c>
      <c r="C24" s="48" t="s">
        <v>42</v>
      </c>
      <c r="D24" s="29">
        <v>14.03923</v>
      </c>
      <c r="E24" s="30">
        <v>14.036</v>
      </c>
      <c r="F24" s="30">
        <v>0.25</v>
      </c>
      <c r="G24" s="30">
        <v>0.25</v>
      </c>
      <c r="H24" s="43">
        <f t="shared" si="0"/>
        <v>0.003230000000000288</v>
      </c>
      <c r="I24" s="31"/>
    </row>
    <row r="25" spans="1:9" ht="15">
      <c r="A25" s="28">
        <v>13</v>
      </c>
      <c r="B25" s="47" t="s">
        <v>43</v>
      </c>
      <c r="C25" s="48" t="s">
        <v>44</v>
      </c>
      <c r="D25" s="29">
        <v>0.2067783464566929</v>
      </c>
      <c r="E25" s="30">
        <v>0.20670000000000002</v>
      </c>
      <c r="F25" s="30">
        <v>0.005</v>
      </c>
      <c r="G25" s="30">
        <v>-0.005</v>
      </c>
      <c r="H25" s="43">
        <f t="shared" si="0"/>
        <v>7.834645669288487E-05</v>
      </c>
      <c r="I25" s="31"/>
    </row>
    <row r="26" spans="1:9" ht="15">
      <c r="A26" s="28">
        <v>14</v>
      </c>
      <c r="B26" s="47" t="s">
        <v>45</v>
      </c>
      <c r="C26" s="48" t="s">
        <v>44</v>
      </c>
      <c r="D26" s="29">
        <v>4.134244488188977</v>
      </c>
      <c r="E26" s="30">
        <v>4.134</v>
      </c>
      <c r="F26" s="30">
        <v>0.015</v>
      </c>
      <c r="G26" s="30">
        <v>-0.015</v>
      </c>
      <c r="H26" s="43">
        <f t="shared" si="0"/>
        <v>0.0002444881889767103</v>
      </c>
      <c r="I26" s="31"/>
    </row>
    <row r="27" spans="1:9" ht="15">
      <c r="A27" s="28">
        <v>15</v>
      </c>
      <c r="B27" s="47" t="s">
        <v>46</v>
      </c>
      <c r="C27" s="48" t="s">
        <v>35</v>
      </c>
      <c r="D27" s="29">
        <v>0.20663740157480318</v>
      </c>
      <c r="E27" s="30">
        <v>0.20670000000000002</v>
      </c>
      <c r="F27" s="30">
        <v>0.005</v>
      </c>
      <c r="G27" s="30">
        <v>-0.005</v>
      </c>
      <c r="H27" s="43">
        <f t="shared" si="0"/>
        <v>-6.2598425196847E-05</v>
      </c>
      <c r="I27" s="31"/>
    </row>
    <row r="28" spans="1:9" ht="15">
      <c r="A28" s="28">
        <v>16</v>
      </c>
      <c r="B28" s="47" t="s">
        <v>47</v>
      </c>
      <c r="C28" s="48" t="s">
        <v>35</v>
      </c>
      <c r="D28" s="29">
        <v>15.720570472440945</v>
      </c>
      <c r="E28" s="30">
        <v>15.708600000000002</v>
      </c>
      <c r="F28" s="30">
        <v>0.015</v>
      </c>
      <c r="G28" s="30">
        <v>-0.015</v>
      </c>
      <c r="H28" s="43">
        <f t="shared" si="0"/>
        <v>0.01197047244094307</v>
      </c>
      <c r="I28" s="31"/>
    </row>
    <row r="29" spans="1:9" ht="15">
      <c r="A29" s="28">
        <v>17</v>
      </c>
      <c r="B29" s="47" t="s">
        <v>48</v>
      </c>
      <c r="C29" s="48" t="s">
        <v>42</v>
      </c>
      <c r="D29" s="29">
        <v>14.02977</v>
      </c>
      <c r="E29" s="30">
        <v>14.036</v>
      </c>
      <c r="F29" s="30">
        <v>0.025</v>
      </c>
      <c r="G29" s="30">
        <v>0.025</v>
      </c>
      <c r="H29" s="43">
        <f t="shared" si="0"/>
        <v>-0.006230000000000402</v>
      </c>
      <c r="I29" s="31"/>
    </row>
    <row r="30" spans="1:9" ht="15">
      <c r="A30" s="28">
        <v>18</v>
      </c>
      <c r="B30" s="47" t="s">
        <v>49</v>
      </c>
      <c r="C30" s="48" t="s">
        <v>44</v>
      </c>
      <c r="D30" s="29">
        <v>-0.2067452755905512</v>
      </c>
      <c r="E30" s="30">
        <v>0.20670000000000002</v>
      </c>
      <c r="F30" s="30">
        <v>0.005</v>
      </c>
      <c r="G30" s="30">
        <v>-0.005</v>
      </c>
      <c r="H30" s="43">
        <f t="shared" si="0"/>
        <v>4.5275590551174805E-05</v>
      </c>
      <c r="I30" s="31"/>
    </row>
    <row r="31" spans="1:9" ht="15">
      <c r="A31" s="28">
        <v>19</v>
      </c>
      <c r="B31" s="47" t="s">
        <v>50</v>
      </c>
      <c r="C31" s="48" t="s">
        <v>44</v>
      </c>
      <c r="D31" s="29">
        <v>-4.130962204724409</v>
      </c>
      <c r="E31" s="30">
        <v>4.134</v>
      </c>
      <c r="F31" s="30">
        <v>0.015</v>
      </c>
      <c r="G31" s="30">
        <v>-0.015</v>
      </c>
      <c r="H31" s="43">
        <f t="shared" si="0"/>
        <v>-0.0030377952755911153</v>
      </c>
      <c r="I31" s="31"/>
    </row>
    <row r="32" spans="1:9" ht="15">
      <c r="A32" s="28">
        <v>20</v>
      </c>
      <c r="B32" s="47" t="s">
        <v>51</v>
      </c>
      <c r="C32" s="48" t="s">
        <v>28</v>
      </c>
      <c r="D32" s="29">
        <v>-0.23356811023622048</v>
      </c>
      <c r="E32" s="30">
        <v>0.23</v>
      </c>
      <c r="F32" s="30">
        <v>0.005</v>
      </c>
      <c r="G32" s="30">
        <v>-0.005</v>
      </c>
      <c r="H32" s="43">
        <f t="shared" si="0"/>
        <v>0.003568110236220473</v>
      </c>
      <c r="I32" s="31"/>
    </row>
    <row r="33" spans="1:9" ht="15">
      <c r="A33" s="28">
        <v>21</v>
      </c>
      <c r="B33" s="47" t="s">
        <v>52</v>
      </c>
      <c r="C33" s="48" t="s">
        <v>33</v>
      </c>
      <c r="D33" s="29">
        <v>-0.11215196850393702</v>
      </c>
      <c r="E33" s="30">
        <v>0.116</v>
      </c>
      <c r="F33" s="30">
        <v>0.005</v>
      </c>
      <c r="G33" s="30">
        <v>-0.005</v>
      </c>
      <c r="H33" s="43">
        <f t="shared" si="0"/>
        <v>-0.003848031496062984</v>
      </c>
      <c r="I33" s="31"/>
    </row>
    <row r="34" spans="1:9" ht="15">
      <c r="A34" s="28">
        <v>22</v>
      </c>
      <c r="B34" s="47" t="s">
        <v>53</v>
      </c>
      <c r="C34" s="48" t="s">
        <v>26</v>
      </c>
      <c r="D34" s="29">
        <v>-0.7089181102362204</v>
      </c>
      <c r="E34" s="30">
        <v>0.716</v>
      </c>
      <c r="F34" s="30">
        <v>0.005</v>
      </c>
      <c r="G34" s="30">
        <v>-0.005</v>
      </c>
      <c r="H34" s="43">
        <f t="shared" si="0"/>
        <v>-0.0070818897637795475</v>
      </c>
      <c r="I34" s="31"/>
    </row>
    <row r="35" spans="1:9" ht="15">
      <c r="A35" s="28">
        <v>23</v>
      </c>
      <c r="B35" s="47" t="s">
        <v>23</v>
      </c>
      <c r="C35" s="48" t="s">
        <v>24</v>
      </c>
      <c r="D35" s="29">
        <v>0.0092299212598425</v>
      </c>
      <c r="E35" s="30">
        <v>0</v>
      </c>
      <c r="F35" s="30">
        <v>0.01</v>
      </c>
      <c r="G35" s="30">
        <v>0</v>
      </c>
      <c r="H35" s="43">
        <f t="shared" si="0"/>
        <v>0.0092299212598425</v>
      </c>
      <c r="I35" s="31"/>
    </row>
    <row r="36" spans="1:9" ht="15">
      <c r="A36" s="28">
        <v>24</v>
      </c>
      <c r="B36" s="47" t="s">
        <v>54</v>
      </c>
      <c r="C36" s="48" t="s">
        <v>55</v>
      </c>
      <c r="D36" s="29">
        <v>0.0012366141732283466</v>
      </c>
      <c r="E36" s="30">
        <v>0</v>
      </c>
      <c r="F36" s="30">
        <v>0.014000000000000002</v>
      </c>
      <c r="G36" s="30">
        <v>0</v>
      </c>
      <c r="H36" s="43">
        <f t="shared" si="0"/>
        <v>0.0012366141732283466</v>
      </c>
      <c r="I36" s="31"/>
    </row>
    <row r="37" spans="1:9" ht="15">
      <c r="A37" s="28">
        <v>25</v>
      </c>
      <c r="B37" s="47" t="s">
        <v>56</v>
      </c>
      <c r="C37" s="48" t="s">
        <v>55</v>
      </c>
      <c r="D37" s="29">
        <v>0.0018484251968503937</v>
      </c>
      <c r="E37" s="30">
        <v>0</v>
      </c>
      <c r="F37" s="30">
        <v>0.014000000000000002</v>
      </c>
      <c r="G37" s="30">
        <v>0</v>
      </c>
      <c r="H37" s="43">
        <f t="shared" si="0"/>
        <v>0.0018484251968503937</v>
      </c>
      <c r="I37" s="31"/>
    </row>
    <row r="38" spans="1:9" ht="15">
      <c r="A38" s="28">
        <v>26</v>
      </c>
      <c r="B38" s="47" t="s">
        <v>57</v>
      </c>
      <c r="C38" s="48" t="s">
        <v>55</v>
      </c>
      <c r="D38" s="29">
        <v>0.0027917322834645673</v>
      </c>
      <c r="E38" s="30">
        <v>0</v>
      </c>
      <c r="F38" s="30">
        <v>0.014000000000000002</v>
      </c>
      <c r="G38" s="30">
        <v>0</v>
      </c>
      <c r="H38" s="43">
        <f t="shared" si="0"/>
        <v>0.0027917322834645673</v>
      </c>
      <c r="I38" s="31"/>
    </row>
    <row r="39" spans="1:9" ht="15">
      <c r="A39" s="28">
        <v>27</v>
      </c>
      <c r="B39" s="47" t="s">
        <v>58</v>
      </c>
      <c r="C39" s="48" t="s">
        <v>55</v>
      </c>
      <c r="D39" s="29">
        <v>0.010659448818897637</v>
      </c>
      <c r="E39" s="30">
        <v>0</v>
      </c>
      <c r="F39" s="30">
        <v>0.014000000000000002</v>
      </c>
      <c r="G39" s="30">
        <v>0</v>
      </c>
      <c r="H39" s="43">
        <f t="shared" si="0"/>
        <v>0.010659448818897637</v>
      </c>
      <c r="I39" s="31"/>
    </row>
    <row r="40" spans="1:9" ht="15">
      <c r="A40" s="28">
        <v>28</v>
      </c>
      <c r="B40" s="47" t="s">
        <v>59</v>
      </c>
      <c r="C40" s="48" t="s">
        <v>55</v>
      </c>
      <c r="D40" s="29">
        <v>0.0054188976377952764</v>
      </c>
      <c r="E40" s="30">
        <v>0</v>
      </c>
      <c r="F40" s="30">
        <v>0.014000000000000002</v>
      </c>
      <c r="G40" s="30">
        <v>0</v>
      </c>
      <c r="H40" s="43">
        <f t="shared" si="0"/>
        <v>0.0054188976377952764</v>
      </c>
      <c r="I40" s="31"/>
    </row>
    <row r="41" spans="1:9" ht="15">
      <c r="A41" s="28">
        <v>29</v>
      </c>
      <c r="B41" s="47" t="s">
        <v>60</v>
      </c>
      <c r="C41" s="48" t="s">
        <v>55</v>
      </c>
      <c r="D41" s="29">
        <v>0.0036393700787401575</v>
      </c>
      <c r="E41" s="30">
        <v>0</v>
      </c>
      <c r="F41" s="30">
        <v>0.014000000000000002</v>
      </c>
      <c r="G41" s="30">
        <v>0</v>
      </c>
      <c r="H41" s="43">
        <f t="shared" si="0"/>
        <v>0.0036393700787401575</v>
      </c>
      <c r="I41" s="31"/>
    </row>
    <row r="42" spans="1:9" ht="15">
      <c r="A42" s="28">
        <v>30</v>
      </c>
      <c r="B42" s="47" t="s">
        <v>61</v>
      </c>
      <c r="C42" s="48" t="s">
        <v>55</v>
      </c>
      <c r="D42" s="29">
        <v>0.004730708661417323</v>
      </c>
      <c r="E42" s="30">
        <v>0</v>
      </c>
      <c r="F42" s="30">
        <v>0.014000000000000002</v>
      </c>
      <c r="G42" s="30">
        <v>0</v>
      </c>
      <c r="H42" s="43">
        <f t="shared" si="0"/>
        <v>0.004730708661417323</v>
      </c>
      <c r="I42" s="31"/>
    </row>
    <row r="43" spans="1:9" ht="15">
      <c r="A43" s="28">
        <v>31</v>
      </c>
      <c r="B43" s="47" t="s">
        <v>62</v>
      </c>
      <c r="C43" s="48" t="s">
        <v>42</v>
      </c>
      <c r="D43" s="29">
        <v>6.18768</v>
      </c>
      <c r="E43" s="30">
        <v>6.19</v>
      </c>
      <c r="F43" s="30">
        <v>1</v>
      </c>
      <c r="G43" s="30">
        <v>-1</v>
      </c>
      <c r="H43" s="43">
        <f t="shared" si="0"/>
        <v>-0.0023200000000000998</v>
      </c>
      <c r="I43" s="31"/>
    </row>
    <row r="44" spans="1:9" ht="15">
      <c r="A44" s="28">
        <v>32</v>
      </c>
      <c r="B44" s="47" t="s">
        <v>63</v>
      </c>
      <c r="C44" s="48" t="s">
        <v>33</v>
      </c>
      <c r="D44" s="29">
        <v>-15.042144488188978</v>
      </c>
      <c r="E44" s="30">
        <v>15.04</v>
      </c>
      <c r="F44" s="30">
        <v>0.01</v>
      </c>
      <c r="G44" s="30">
        <v>-0.01</v>
      </c>
      <c r="H44" s="43">
        <f t="shared" si="0"/>
        <v>0.0021444881889784995</v>
      </c>
      <c r="I44" s="31"/>
    </row>
    <row r="45" spans="1:9" ht="15">
      <c r="A45" s="28">
        <v>33</v>
      </c>
      <c r="B45" s="47" t="s">
        <v>64</v>
      </c>
      <c r="C45" s="48" t="s">
        <v>26</v>
      </c>
      <c r="D45" s="29">
        <v>-4.001640157480315</v>
      </c>
      <c r="E45" s="30">
        <v>4</v>
      </c>
      <c r="F45" s="30">
        <v>0.01</v>
      </c>
      <c r="G45" s="30">
        <v>-0.01</v>
      </c>
      <c r="H45" s="43">
        <f t="shared" si="0"/>
        <v>0.0016401574803150964</v>
      </c>
      <c r="I45" s="31"/>
    </row>
    <row r="46" spans="1:9" ht="15">
      <c r="A46" s="28">
        <v>34</v>
      </c>
      <c r="B46" s="47" t="s">
        <v>65</v>
      </c>
      <c r="C46" s="48" t="s">
        <v>31</v>
      </c>
      <c r="D46" s="29">
        <v>0.35980000000000006</v>
      </c>
      <c r="E46" s="30">
        <v>0.35900000000000004</v>
      </c>
      <c r="F46" s="30">
        <v>0.002</v>
      </c>
      <c r="G46" s="30">
        <v>0</v>
      </c>
      <c r="H46" s="43">
        <f aca="true" t="shared" si="1" ref="H46:H58">ABS(D46)-E46</f>
        <v>0.0008000000000000229</v>
      </c>
      <c r="I46" s="31"/>
    </row>
    <row r="47" spans="1:9" ht="15">
      <c r="A47" s="28">
        <v>35</v>
      </c>
      <c r="B47" s="47" t="s">
        <v>31</v>
      </c>
      <c r="C47" s="48" t="s">
        <v>33</v>
      </c>
      <c r="D47" s="29">
        <v>-1.4968712598425198</v>
      </c>
      <c r="E47" s="30">
        <v>1.5</v>
      </c>
      <c r="F47" s="30">
        <v>0.01</v>
      </c>
      <c r="G47" s="30">
        <v>-0.01</v>
      </c>
      <c r="H47" s="43">
        <f t="shared" si="1"/>
        <v>-0.0031287401574802143</v>
      </c>
      <c r="I47" s="31"/>
    </row>
    <row r="48" spans="1:9" ht="15">
      <c r="A48" s="28">
        <v>36</v>
      </c>
      <c r="B48" s="47" t="s">
        <v>33</v>
      </c>
      <c r="C48" s="48" t="s">
        <v>28</v>
      </c>
      <c r="D48" s="29">
        <v>-0.23563188976377955</v>
      </c>
      <c r="E48" s="30">
        <v>0.23700000000000002</v>
      </c>
      <c r="F48" s="30">
        <v>0.005</v>
      </c>
      <c r="G48" s="30">
        <v>-0.005</v>
      </c>
      <c r="H48" s="43">
        <f t="shared" si="1"/>
        <v>-0.0013681102362204656</v>
      </c>
      <c r="I48" s="31"/>
    </row>
    <row r="49" spans="1:9" ht="15">
      <c r="A49" s="28">
        <v>37</v>
      </c>
      <c r="B49" s="47" t="s">
        <v>66</v>
      </c>
      <c r="C49" s="48" t="s">
        <v>31</v>
      </c>
      <c r="D49" s="29">
        <v>0.6262003937007875</v>
      </c>
      <c r="E49" s="30">
        <v>0.625</v>
      </c>
      <c r="F49" s="30">
        <v>0.02</v>
      </c>
      <c r="G49" s="30">
        <v>-0.02</v>
      </c>
      <c r="H49" s="43">
        <f t="shared" si="1"/>
        <v>0.0012003937007875054</v>
      </c>
      <c r="I49" s="31"/>
    </row>
    <row r="50" spans="1:9" ht="15">
      <c r="A50" s="28">
        <v>38</v>
      </c>
      <c r="B50" s="47" t="s">
        <v>67</v>
      </c>
      <c r="C50" s="48" t="s">
        <v>55</v>
      </c>
      <c r="D50" s="29">
        <v>0.010922047244094488</v>
      </c>
      <c r="E50" s="30">
        <v>0</v>
      </c>
      <c r="F50" s="30">
        <v>0.014000000000000002</v>
      </c>
      <c r="G50" s="30">
        <v>0</v>
      </c>
      <c r="H50" s="43">
        <f t="shared" si="1"/>
        <v>0.010922047244094488</v>
      </c>
      <c r="I50" s="31"/>
    </row>
    <row r="51" spans="1:9" ht="15">
      <c r="A51" s="28">
        <v>39</v>
      </c>
      <c r="B51" s="47" t="s">
        <v>68</v>
      </c>
      <c r="C51" s="48" t="s">
        <v>31</v>
      </c>
      <c r="D51" s="29">
        <v>0.09840984251968504</v>
      </c>
      <c r="E51" s="30">
        <v>0.1</v>
      </c>
      <c r="F51" s="30">
        <v>0.01</v>
      </c>
      <c r="G51" s="30">
        <v>-0.01</v>
      </c>
      <c r="H51" s="43">
        <f t="shared" si="1"/>
        <v>-0.0015901574803149632</v>
      </c>
      <c r="I51" s="31"/>
    </row>
    <row r="52" spans="1:9" ht="15">
      <c r="A52" s="28">
        <v>40</v>
      </c>
      <c r="B52" s="47" t="s">
        <v>69</v>
      </c>
      <c r="C52" s="48" t="s">
        <v>55</v>
      </c>
      <c r="D52" s="29">
        <v>0.0008665354330708662</v>
      </c>
      <c r="E52" s="30">
        <v>0</v>
      </c>
      <c r="F52" s="30">
        <v>0.02</v>
      </c>
      <c r="G52" s="30">
        <v>0</v>
      </c>
      <c r="H52" s="43">
        <f t="shared" si="1"/>
        <v>0.0008665354330708662</v>
      </c>
      <c r="I52" s="31"/>
    </row>
    <row r="53" spans="1:9" ht="15">
      <c r="A53" s="28">
        <v>41</v>
      </c>
      <c r="B53" s="47" t="s">
        <v>70</v>
      </c>
      <c r="C53" s="48" t="s">
        <v>33</v>
      </c>
      <c r="D53" s="29">
        <v>-7.382964960629922</v>
      </c>
      <c r="E53" s="30">
        <v>7.384</v>
      </c>
      <c r="F53" s="30">
        <v>0.01</v>
      </c>
      <c r="G53" s="30">
        <v>-0.01</v>
      </c>
      <c r="H53" s="43">
        <f t="shared" si="1"/>
        <v>-0.0010350393700786498</v>
      </c>
      <c r="I53" s="31"/>
    </row>
    <row r="54" spans="1:9" ht="15">
      <c r="A54" s="28">
        <v>42</v>
      </c>
      <c r="B54" s="47" t="s">
        <v>71</v>
      </c>
      <c r="C54" s="48" t="s">
        <v>35</v>
      </c>
      <c r="D54" s="29">
        <v>-0.39114527559055123</v>
      </c>
      <c r="E54" s="30">
        <v>0.39</v>
      </c>
      <c r="F54" s="30">
        <v>0.005</v>
      </c>
      <c r="G54" s="30">
        <v>-0.005</v>
      </c>
      <c r="H54" s="43">
        <f t="shared" si="1"/>
        <v>0.0011452755905512202</v>
      </c>
      <c r="I54" s="31"/>
    </row>
    <row r="55" spans="1:9" ht="15">
      <c r="A55" s="28">
        <v>43</v>
      </c>
      <c r="B55" s="47" t="s">
        <v>72</v>
      </c>
      <c r="C55" s="48" t="s">
        <v>44</v>
      </c>
      <c r="D55" s="29">
        <v>-0.000360236220472441</v>
      </c>
      <c r="E55" s="30">
        <v>0</v>
      </c>
      <c r="F55" s="30">
        <v>0.01</v>
      </c>
      <c r="G55" s="30">
        <v>-0.01</v>
      </c>
      <c r="H55" s="43">
        <f t="shared" si="1"/>
        <v>0.000360236220472441</v>
      </c>
      <c r="I55" s="31"/>
    </row>
    <row r="56" spans="1:9" ht="15">
      <c r="A56" s="28">
        <v>44</v>
      </c>
      <c r="B56" s="47" t="s">
        <v>73</v>
      </c>
      <c r="C56" s="48" t="s">
        <v>55</v>
      </c>
      <c r="D56" s="29">
        <v>0.0014996062992125984</v>
      </c>
      <c r="E56" s="30">
        <v>0</v>
      </c>
      <c r="F56" s="30">
        <v>0.016</v>
      </c>
      <c r="G56" s="30">
        <v>0</v>
      </c>
      <c r="H56" s="43">
        <f t="shared" si="1"/>
        <v>0.0014996062992125984</v>
      </c>
      <c r="I56" s="31"/>
    </row>
    <row r="57" spans="1:9" ht="15">
      <c r="A57" s="28">
        <v>45</v>
      </c>
      <c r="B57" s="47" t="s">
        <v>74</v>
      </c>
      <c r="C57" s="48" t="s">
        <v>55</v>
      </c>
      <c r="D57" s="29">
        <v>0.0012377952755905513</v>
      </c>
      <c r="E57" s="30">
        <v>0</v>
      </c>
      <c r="F57" s="30">
        <v>0.016</v>
      </c>
      <c r="G57" s="30">
        <v>0</v>
      </c>
      <c r="H57" s="43">
        <f t="shared" si="1"/>
        <v>0.0012377952755905513</v>
      </c>
      <c r="I57" s="31"/>
    </row>
    <row r="58" spans="1:9" ht="15">
      <c r="A58" s="28">
        <v>46</v>
      </c>
      <c r="B58" s="47" t="s">
        <v>75</v>
      </c>
      <c r="C58" s="48" t="s">
        <v>28</v>
      </c>
      <c r="D58" s="29">
        <v>-0.7049417322834646</v>
      </c>
      <c r="E58" s="30">
        <v>0.7</v>
      </c>
      <c r="F58" s="30">
        <v>0.01</v>
      </c>
      <c r="G58" s="30">
        <v>-0.01</v>
      </c>
      <c r="H58" s="43">
        <f t="shared" si="1"/>
        <v>0.004941732283464617</v>
      </c>
      <c r="I58" s="31"/>
    </row>
    <row r="59" spans="2:3" ht="15">
      <c r="B59" s="49"/>
      <c r="C59" s="49"/>
    </row>
    <row r="60" spans="2:3" ht="15">
      <c r="B60" s="49"/>
      <c r="C60" s="49"/>
    </row>
    <row r="61" spans="2:3" ht="15">
      <c r="B61" s="49"/>
      <c r="C61" s="49"/>
    </row>
    <row r="62" spans="2:3" ht="15">
      <c r="B62" s="49"/>
      <c r="C62" s="49"/>
    </row>
    <row r="63" spans="2:3" ht="15">
      <c r="B63" s="49"/>
      <c r="C63" s="49"/>
    </row>
    <row r="64" spans="2:3" ht="15">
      <c r="B64" s="49"/>
      <c r="C64" s="49"/>
    </row>
    <row r="65" spans="2:3" ht="15">
      <c r="B65" s="49"/>
      <c r="C65" s="49"/>
    </row>
    <row r="66" spans="2:3" ht="15">
      <c r="B66" s="49"/>
      <c r="C66" s="49"/>
    </row>
    <row r="67" spans="2:3" ht="15">
      <c r="B67" s="49"/>
      <c r="C67" s="49"/>
    </row>
    <row r="68" spans="2:3" ht="15">
      <c r="B68" s="49"/>
      <c r="C68" s="49"/>
    </row>
  </sheetData>
  <hyperlinks>
    <hyperlink ref="A5" r:id="rId1" display="Metrology Department - Quality Inspection"/>
  </hyperlinks>
  <printOptions/>
  <pageMargins left="0.75" right="0.75" top="0.25" bottom="0.5" header="0.25" footer="0"/>
  <pageSetup fitToHeight="1" fitToWidth="1" horizontalDpi="300" verticalDpi="300" orientation="portrait" scale="91" r:id="rId3"/>
  <headerFooter alignWithMargins="0">
    <oddFooter>&amp;L&amp;8&amp;Y&amp;F&amp;C&amp;8&amp;YQC COPY&amp;R&amp;8&amp;YPage &amp;P,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2003-04-04T17:12:46Z</cp:lastPrinted>
  <dcterms:created xsi:type="dcterms:W3CDTF">2002-08-06T20:13:35Z</dcterms:created>
  <dcterms:modified xsi:type="dcterms:W3CDTF">2003-04-04T17:20:08Z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