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60" windowHeight="9345" activeTab="1"/>
  </bookViews>
  <sheets>
    <sheet name="PART NAME" sheetId="1" r:id="rId1"/>
    <sheet name="MALE TO MALE 5-30-03" sheetId="2" r:id="rId2"/>
  </sheets>
  <definedNames>
    <definedName name="_xlnm.Print_Titles" localSheetId="1">'MALE TO MALE 5-30-03'!$8:$9</definedName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<sst xmlns="http://schemas.openxmlformats.org/spreadsheetml/2006/main" count="214" uniqueCount="100">
  <si>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</si>
  <si>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</si>
  <si>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</si>
  <si>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</si>
  <si>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</si>
  <si>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</si>
  <si>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</si>
  <si>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</si>
  <si>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</si>
  <si>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</si>
  <si>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</si>
  <si>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</si>
  <si>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</si>
  <si>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</si>
  <si>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</si>
  <si>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</si>
  <si>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</si>
  <si>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</si>
  <si>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</si>
  <si>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</si>
  <si>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</si>
  <si>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</si>
  <si>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</si>
  <si>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|c|.002|</t>
  </si>
  <si>
    <t>n 4.960</t>
  </si>
  <si>
    <t>|t|.003|A|B|</t>
  </si>
  <si>
    <t>|0.94°| (CONICAL)</t>
  </si>
  <si>
    <t>n 3.730</t>
  </si>
  <si>
    <t>R .06</t>
  </si>
  <si>
    <t>|j|.002m|A|Bm|</t>
  </si>
  <si>
    <t>|b|.002|C|</t>
  </si>
  <si>
    <t>n .332 (18X)</t>
  </si>
  <si>
    <t>|j|.018m|A|C|D|</t>
  </si>
  <si>
    <t>|j|.003|A|Cm|Dm| PIN</t>
  </si>
  <si>
    <t>|j|.002m|A|Cm|</t>
  </si>
  <si>
    <t>|j|.002m|A|Dm|</t>
  </si>
  <si>
    <t>|b|.002|D|</t>
  </si>
  <si>
    <t>n .156</t>
  </si>
  <si>
    <t>-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</si>
  <si>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</si>
  <si>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</si>
  <si>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</si>
  <si>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</si>
  <si>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</si>
  <si>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</si>
  <si>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</si>
  <si>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</si>
  <si>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</si>
  <si>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</si>
  <si>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Male Skarpaas Flange</t>
  </si>
  <si>
    <t>E163 Experiment</t>
  </si>
  <si>
    <t>PF-767-171-01 Rev. 7</t>
  </si>
  <si>
    <t>16800-1</t>
  </si>
  <si>
    <t>MFD - Light Machine Shop</t>
  </si>
  <si>
    <t>K. Caban  x 4022</t>
  </si>
  <si>
    <t>Customer</t>
  </si>
  <si>
    <t>D. Palmer  x 4611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</si>
  <si>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</si>
  <si>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</si>
  <si>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</si>
  <si>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</si>
  <si>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</si>
  <si>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</si>
  <si>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</si>
  <si>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</si>
  <si>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</si>
  <si>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</si>
  <si>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</si>
  <si>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</si>
  <si>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</si>
  <si>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</si>
  <si>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</si>
  <si>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</si>
  <si>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</si>
  <si>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</si>
  <si>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</si>
  <si>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</si>
  <si>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Zero Length Male to Male Skarpaas</t>
  </si>
  <si>
    <t>12-1110-1</t>
  </si>
  <si>
    <t>K. Caban  x 4022/ T. Nakashima</t>
  </si>
  <si>
    <t>n 3.730 (2X)</t>
  </si>
  <si>
    <t>|c|.002| (2X)</t>
  </si>
  <si>
    <t>n 4.960 (2X)</t>
  </si>
  <si>
    <t>|t|.003|A|B| (2X)</t>
  </si>
  <si>
    <t>|0.94°| (CONICAL) (2X)</t>
  </si>
  <si>
    <t>MAX</t>
  </si>
  <si>
    <t>19.6°</t>
  </si>
  <si>
    <t>19.8°</t>
  </si>
  <si>
    <t>R .002 (2X)</t>
  </si>
  <si>
    <t>R .010 (2X)</t>
  </si>
  <si>
    <t>20° (2X)</t>
  </si>
  <si>
    <t>BRK .005 (2X)</t>
  </si>
  <si>
    <t>SIDE 1</t>
  </si>
  <si>
    <t>SIDE 2</t>
  </si>
  <si>
    <t>0.931°</t>
  </si>
  <si>
    <t>0.949°</t>
  </si>
  <si>
    <t>PART MEASURED AFTER RE-MACHINING-OK KC 6/26/03</t>
  </si>
  <si>
    <t>RE-MACH</t>
  </si>
  <si>
    <t>PART IS  GOOD NOW</t>
  </si>
  <si>
    <t>&lt;-WAS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</si>
</sst>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m/d/yyyy"/>
  </numFmts>
  <fonts count="17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10"/>
      <name val="Arial"/>
      <family val="0"/>
    </font>
    <font>
      <b/>
      <sz val="9"/>
      <color indexed="17"/>
      <name val="AMGDT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9" fillId="2" borderId="32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36" xfId="0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8" fontId="12" fillId="0" borderId="40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4" xfId="0" applyNumberFormat="1" applyFont="1" applyBorder="1" applyAlignment="1">
      <alignment horizontal="left" shrinkToFit="1"/>
    </xf>
    <xf numFmtId="0" fontId="0" fillId="2" borderId="41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8" fontId="12" fillId="0" borderId="46" xfId="0" applyNumberFormat="1" applyFont="1" applyBorder="1" applyAlignment="1">
      <alignment horizontal="left" shrinkToFit="1"/>
    </xf>
    <xf numFmtId="168" fontId="12" fillId="0" borderId="2" xfId="0" applyNumberFormat="1" applyFont="1" applyBorder="1" applyAlignment="1">
      <alignment horizontal="left" shrinkToFit="1"/>
    </xf>
    <xf numFmtId="168" fontId="12" fillId="0" borderId="22" xfId="0" applyNumberFormat="1" applyFont="1" applyBorder="1" applyAlignment="1">
      <alignment horizontal="left" shrinkToFit="1"/>
    </xf>
    <xf numFmtId="0" fontId="0" fillId="3" borderId="47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11" fillId="2" borderId="39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10" fillId="2" borderId="3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8" fillId="2" borderId="53" xfId="0" applyFont="1" applyFill="1" applyBorder="1" applyAlignment="1">
      <alignment shrinkToFit="1"/>
    </xf>
    <xf numFmtId="168" fontId="12" fillId="0" borderId="54" xfId="0" applyNumberFormat="1" applyFont="1" applyBorder="1" applyAlignment="1">
      <alignment horizontal="left" shrinkToFit="1"/>
    </xf>
    <xf numFmtId="168" fontId="12" fillId="0" borderId="55" xfId="0" applyNumberFormat="1" applyFont="1" applyBorder="1" applyAlignment="1">
      <alignment horizontal="left" shrinkToFit="1"/>
    </xf>
    <xf numFmtId="168" fontId="12" fillId="0" borderId="56" xfId="0" applyNumberFormat="1" applyFont="1" applyBorder="1" applyAlignment="1">
      <alignment horizontal="left" shrinkToFit="1"/>
    </xf>
    <xf numFmtId="168" fontId="12" fillId="0" borderId="57" xfId="0" applyNumberFormat="1" applyFont="1" applyBorder="1" applyAlignment="1">
      <alignment horizontal="left" shrinkToFit="1"/>
    </xf>
    <xf numFmtId="168" fontId="12" fillId="0" borderId="58" xfId="0" applyNumberFormat="1" applyFont="1" applyBorder="1" applyAlignment="1">
      <alignment horizontal="left" shrinkToFit="1"/>
    </xf>
    <xf numFmtId="168" fontId="12" fillId="0" borderId="59" xfId="0" applyNumberFormat="1" applyFont="1" applyBorder="1" applyAlignment="1">
      <alignment horizontal="left" shrinkToFit="1"/>
    </xf>
    <xf numFmtId="0" fontId="0" fillId="2" borderId="6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61" xfId="0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31" xfId="0" applyBorder="1" applyAlignment="1">
      <alignment/>
    </xf>
    <xf numFmtId="0" fontId="9" fillId="2" borderId="22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9" fillId="0" borderId="39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38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3" xfId="0" applyFont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168" fontId="14" fillId="0" borderId="40" xfId="0" applyNumberFormat="1" applyFont="1" applyBorder="1" applyAlignment="1">
      <alignment horizontal="left" shrinkToFit="1"/>
    </xf>
    <xf numFmtId="168" fontId="14" fillId="0" borderId="1" xfId="0" applyNumberFormat="1" applyFont="1" applyBorder="1" applyAlignment="1">
      <alignment horizontal="left" shrinkToFit="1"/>
    </xf>
    <xf numFmtId="168" fontId="14" fillId="0" borderId="24" xfId="0" applyNumberFormat="1" applyFont="1" applyBorder="1" applyAlignment="1">
      <alignment horizontal="left" shrinkToFit="1"/>
    </xf>
    <xf numFmtId="166" fontId="15" fillId="0" borderId="4" xfId="0" applyNumberFormat="1" applyFont="1" applyBorder="1" applyAlignment="1">
      <alignment horizontal="center"/>
    </xf>
    <xf numFmtId="166" fontId="15" fillId="0" borderId="20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left"/>
    </xf>
    <xf numFmtId="166" fontId="13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30">
      <selection activeCell="A8" sqref="A8:E8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4" customFormat="1" ht="12.75">
      <c r="A1" s="45" t="s">
        <v>0</v>
      </c>
      <c r="B1" s="46"/>
      <c r="C1" s="46"/>
      <c r="D1" s="46"/>
      <c r="E1" s="47"/>
      <c r="F1" s="108" t="s">
        <v>1</v>
      </c>
      <c r="G1" s="46"/>
      <c r="H1" s="46"/>
      <c r="I1" s="46"/>
      <c r="J1" s="109"/>
      <c r="K1" s="108" t="s">
        <v>2</v>
      </c>
      <c r="L1" s="109"/>
      <c r="M1" s="109"/>
      <c r="N1" s="109"/>
      <c r="O1" s="114"/>
      <c r="P1" s="108" t="s">
        <v>3</v>
      </c>
      <c r="Q1" s="109"/>
      <c r="R1" s="110"/>
    </row>
    <row r="2" spans="1:18" s="1" customFormat="1" ht="15.75">
      <c r="A2" s="48" t="s">
        <v>49</v>
      </c>
      <c r="B2" s="49"/>
      <c r="C2" s="49"/>
      <c r="D2" s="49"/>
      <c r="E2" s="50"/>
      <c r="F2" s="118" t="s">
        <v>50</v>
      </c>
      <c r="G2" s="119"/>
      <c r="H2" s="119"/>
      <c r="I2" s="119"/>
      <c r="J2" s="120"/>
      <c r="K2" s="115" t="s">
        <v>51</v>
      </c>
      <c r="L2" s="116"/>
      <c r="M2" s="116"/>
      <c r="N2" s="116"/>
      <c r="O2" s="117"/>
      <c r="P2" s="111">
        <v>1</v>
      </c>
      <c r="Q2" s="112"/>
      <c r="R2" s="113"/>
    </row>
    <row r="3" spans="1:18" s="14" customFormat="1" ht="12.75">
      <c r="A3" s="51" t="s">
        <v>4</v>
      </c>
      <c r="B3" s="52"/>
      <c r="C3" s="52"/>
      <c r="D3" s="53"/>
      <c r="E3" s="54" t="s">
        <v>5</v>
      </c>
      <c r="F3" s="52"/>
      <c r="G3" s="52"/>
      <c r="H3" s="52"/>
      <c r="I3" s="53"/>
      <c r="J3" s="54" t="s">
        <v>7</v>
      </c>
      <c r="K3" s="52"/>
      <c r="L3" s="53"/>
      <c r="M3" s="54" t="s">
        <v>6</v>
      </c>
      <c r="N3" s="52"/>
      <c r="O3" s="52"/>
      <c r="P3" s="52"/>
      <c r="Q3" s="52"/>
      <c r="R3" s="69"/>
    </row>
    <row r="4" spans="1:18" s="1" customFormat="1" ht="15">
      <c r="A4" s="56" t="s">
        <v>52</v>
      </c>
      <c r="B4" s="57"/>
      <c r="C4" s="57"/>
      <c r="D4" s="58"/>
      <c r="E4" s="59" t="s">
        <v>53</v>
      </c>
      <c r="F4" s="57"/>
      <c r="G4" s="57"/>
      <c r="H4" s="57"/>
      <c r="I4" s="58"/>
      <c r="J4" s="60">
        <v>37755</v>
      </c>
      <c r="K4" s="61"/>
      <c r="L4" s="62"/>
      <c r="M4" s="59" t="s">
        <v>54</v>
      </c>
      <c r="N4" s="57"/>
      <c r="O4" s="57"/>
      <c r="P4" s="57"/>
      <c r="Q4" s="57"/>
      <c r="R4" s="70"/>
    </row>
    <row r="5" spans="1:18" s="14" customFormat="1" ht="12.75">
      <c r="A5" s="51" t="s">
        <v>19</v>
      </c>
      <c r="B5" s="53"/>
      <c r="C5" s="54" t="s">
        <v>20</v>
      </c>
      <c r="D5" s="53"/>
      <c r="E5" s="54" t="s">
        <v>21</v>
      </c>
      <c r="F5" s="53"/>
      <c r="G5" s="54" t="s">
        <v>8</v>
      </c>
      <c r="H5" s="53"/>
      <c r="I5" s="54" t="s">
        <v>22</v>
      </c>
      <c r="J5" s="52"/>
      <c r="K5" s="55"/>
      <c r="L5" s="54" t="s">
        <v>10</v>
      </c>
      <c r="M5" s="87"/>
      <c r="N5" s="87"/>
      <c r="O5" s="55"/>
      <c r="P5" s="52" t="s">
        <v>9</v>
      </c>
      <c r="Q5" s="87"/>
      <c r="R5" s="88"/>
    </row>
    <row r="6" spans="1:19" s="1" customFormat="1" ht="16.5" thickBot="1">
      <c r="A6" s="63">
        <v>27</v>
      </c>
      <c r="B6" s="64"/>
      <c r="C6" s="65">
        <v>27</v>
      </c>
      <c r="D6" s="64"/>
      <c r="E6" s="65">
        <v>27</v>
      </c>
      <c r="F6" s="64"/>
      <c r="G6" s="81" t="s">
        <v>38</v>
      </c>
      <c r="H6" s="82"/>
      <c r="I6" s="92" t="s">
        <v>55</v>
      </c>
      <c r="J6" s="93"/>
      <c r="K6" s="94"/>
      <c r="L6" s="121" t="s">
        <v>56</v>
      </c>
      <c r="M6" s="122"/>
      <c r="N6" s="122"/>
      <c r="O6" s="123"/>
      <c r="P6" s="89" t="s">
        <v>38</v>
      </c>
      <c r="Q6" s="90"/>
      <c r="R6" s="91"/>
      <c r="S6" s="25"/>
    </row>
    <row r="7" spans="1:18" ht="7.5" customHeight="1" thickBo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79"/>
      <c r="Q7" s="79"/>
      <c r="R7" s="80"/>
    </row>
    <row r="8" spans="1:18" ht="12.75">
      <c r="A8" s="124" t="s">
        <v>15</v>
      </c>
      <c r="B8" s="125"/>
      <c r="C8" s="125"/>
      <c r="D8" s="125"/>
      <c r="E8" s="126"/>
      <c r="F8" s="11" t="s">
        <v>39</v>
      </c>
      <c r="G8" s="11" t="s">
        <v>40</v>
      </c>
      <c r="H8" s="11" t="s">
        <v>41</v>
      </c>
      <c r="I8" s="11" t="s">
        <v>42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8" t="s">
        <v>11</v>
      </c>
      <c r="Q8" s="19" t="s">
        <v>12</v>
      </c>
      <c r="R8" s="20" t="s">
        <v>18</v>
      </c>
    </row>
    <row r="9" spans="1:18" ht="13.5" thickBot="1">
      <c r="A9" s="71" t="s">
        <v>16</v>
      </c>
      <c r="B9" s="72"/>
      <c r="C9" s="73"/>
      <c r="D9" s="12" t="s">
        <v>13</v>
      </c>
      <c r="E9" s="13" t="s">
        <v>14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ht="17.25" thickTop="1">
      <c r="A10" s="74" t="s">
        <v>23</v>
      </c>
      <c r="B10" s="75"/>
      <c r="C10" s="76"/>
      <c r="D10" s="21">
        <v>0.002</v>
      </c>
      <c r="E10" s="22">
        <v>0</v>
      </c>
      <c r="F10" s="26">
        <v>0.0006181102362204724</v>
      </c>
      <c r="G10" s="27">
        <v>0.0004515748031496063</v>
      </c>
      <c r="H10" s="27">
        <v>0.0009712598425196851</v>
      </c>
      <c r="I10" s="27">
        <v>0.0005429133858267717</v>
      </c>
      <c r="J10" s="27">
        <v>0.0006614173228346457</v>
      </c>
      <c r="K10" s="27">
        <v>0.0006137795275590551</v>
      </c>
      <c r="L10" s="27">
        <v>0.000397244094488189</v>
      </c>
      <c r="M10" s="27">
        <v>0.0008051181102362205</v>
      </c>
      <c r="N10" s="28">
        <v>0.0005401574803149606</v>
      </c>
      <c r="O10" s="28">
        <v>0.0008452755905511811</v>
      </c>
      <c r="P10" s="4"/>
      <c r="Q10" s="3"/>
      <c r="R10" s="7"/>
    </row>
    <row r="11" spans="1:18" ht="16.5">
      <c r="A11" s="66" t="s">
        <v>24</v>
      </c>
      <c r="B11" s="67"/>
      <c r="C11" s="68"/>
      <c r="D11" s="23">
        <v>0.0030000000000000005</v>
      </c>
      <c r="E11" s="24">
        <v>-0.0030000000000000005</v>
      </c>
      <c r="F11" s="29">
        <v>4.958183858267717</v>
      </c>
      <c r="G11" s="30">
        <v>4.95826062992126</v>
      </c>
      <c r="H11" s="30">
        <v>4.95932874015748</v>
      </c>
      <c r="I11" s="30">
        <v>4.95821377952756</v>
      </c>
      <c r="J11" s="30">
        <v>4.958169685039371</v>
      </c>
      <c r="K11" s="30">
        <v>4.957722440944883</v>
      </c>
      <c r="L11" s="30">
        <v>4.957787401574803</v>
      </c>
      <c r="M11" s="30">
        <v>4.958005511811024</v>
      </c>
      <c r="N11" s="31">
        <v>4.957036614173229</v>
      </c>
      <c r="O11" s="31">
        <v>4.959245669291339</v>
      </c>
      <c r="P11" s="5"/>
      <c r="Q11" s="2"/>
      <c r="R11" s="6"/>
    </row>
    <row r="12" spans="1:18" ht="16.5">
      <c r="A12" s="66" t="s">
        <v>25</v>
      </c>
      <c r="B12" s="67"/>
      <c r="C12" s="68"/>
      <c r="D12" s="23">
        <v>0.0030000000000000005</v>
      </c>
      <c r="E12" s="24">
        <v>0</v>
      </c>
      <c r="F12" s="29">
        <v>0.002696850393700788</v>
      </c>
      <c r="G12" s="30">
        <v>0.0007637795275590552</v>
      </c>
      <c r="H12" s="30">
        <v>0.0017039370078740159</v>
      </c>
      <c r="I12" s="30">
        <v>0.0013248031496062992</v>
      </c>
      <c r="J12" s="30">
        <v>0.0016488188976377953</v>
      </c>
      <c r="K12" s="30">
        <v>0.0015503937007874016</v>
      </c>
      <c r="L12" s="30">
        <v>0.0016700787401574804</v>
      </c>
      <c r="M12" s="30">
        <v>0.0016484251968503936</v>
      </c>
      <c r="N12" s="31">
        <v>0.0019661417322834646</v>
      </c>
      <c r="O12" s="31">
        <v>0.0018771653543307087</v>
      </c>
      <c r="P12" s="5"/>
      <c r="Q12" s="2"/>
      <c r="R12" s="6"/>
    </row>
    <row r="13" spans="1:18" ht="16.5">
      <c r="A13" s="66" t="s">
        <v>26</v>
      </c>
      <c r="B13" s="67"/>
      <c r="C13" s="68"/>
      <c r="D13" s="23" t="s">
        <v>38</v>
      </c>
      <c r="E13" s="24" t="s">
        <v>38</v>
      </c>
      <c r="F13" s="29">
        <v>0.90749</v>
      </c>
      <c r="G13" s="30">
        <v>0.92135</v>
      </c>
      <c r="H13" s="30">
        <v>0.92719</v>
      </c>
      <c r="I13" s="30">
        <v>0.92503</v>
      </c>
      <c r="J13" s="30">
        <v>0.91508</v>
      </c>
      <c r="K13" s="30">
        <v>0.94096</v>
      </c>
      <c r="L13" s="30">
        <v>0.93648</v>
      </c>
      <c r="M13" s="30">
        <v>0.945</v>
      </c>
      <c r="N13" s="31">
        <v>0.926568</v>
      </c>
      <c r="O13" s="31">
        <v>0.9564</v>
      </c>
      <c r="P13" s="5"/>
      <c r="Q13" s="2"/>
      <c r="R13" s="6"/>
    </row>
    <row r="14" spans="1:18" ht="16.5">
      <c r="A14" s="66" t="s">
        <v>27</v>
      </c>
      <c r="B14" s="67"/>
      <c r="C14" s="68"/>
      <c r="D14" s="23">
        <v>0.002</v>
      </c>
      <c r="E14" s="24">
        <v>-0.002</v>
      </c>
      <c r="F14" s="29">
        <v>3.7314885826771653</v>
      </c>
      <c r="G14" s="30">
        <v>3.7311208661417328</v>
      </c>
      <c r="H14" s="30">
        <v>3.7330074803149604</v>
      </c>
      <c r="I14" s="30">
        <v>3.731997244094489</v>
      </c>
      <c r="J14" s="30">
        <v>3.7318472440944888</v>
      </c>
      <c r="K14" s="30">
        <v>3.732207874015748</v>
      </c>
      <c r="L14" s="30">
        <v>3.731593700787402</v>
      </c>
      <c r="M14" s="30">
        <v>3.7324964566929135</v>
      </c>
      <c r="N14" s="31">
        <v>3.732606299212599</v>
      </c>
      <c r="O14" s="31">
        <v>3.7325917322834647</v>
      </c>
      <c r="P14" s="5"/>
      <c r="Q14" s="2"/>
      <c r="R14" s="6"/>
    </row>
    <row r="15" spans="1:18" ht="16.5">
      <c r="A15" s="66" t="s">
        <v>25</v>
      </c>
      <c r="B15" s="67"/>
      <c r="C15" s="68"/>
      <c r="D15" s="23">
        <v>0.0030000000000000005</v>
      </c>
      <c r="E15" s="24">
        <v>0</v>
      </c>
      <c r="F15" s="29">
        <v>0.0013362204724409448</v>
      </c>
      <c r="G15" s="30">
        <v>0.0015185039370078741</v>
      </c>
      <c r="H15" s="30">
        <v>0.0014822834645669292</v>
      </c>
      <c r="I15" s="30">
        <v>0.0015263779527559056</v>
      </c>
      <c r="J15" s="30">
        <v>0.001554724409448819</v>
      </c>
      <c r="K15" s="30">
        <v>0.0012783464566929134</v>
      </c>
      <c r="L15" s="30">
        <v>0.0014980314960629923</v>
      </c>
      <c r="M15" s="30">
        <v>0.0011704724409448818</v>
      </c>
      <c r="N15" s="31">
        <v>0.001417716535433071</v>
      </c>
      <c r="O15" s="31">
        <v>0.0017964566929133858</v>
      </c>
      <c r="P15" s="5"/>
      <c r="Q15" s="2"/>
      <c r="R15" s="6"/>
    </row>
    <row r="16" spans="1:18" ht="16.5">
      <c r="A16" s="66" t="s">
        <v>28</v>
      </c>
      <c r="B16" s="67"/>
      <c r="C16" s="68"/>
      <c r="D16" s="23">
        <v>0.01</v>
      </c>
      <c r="E16" s="24">
        <v>-0.01</v>
      </c>
      <c r="F16" s="29">
        <v>0.0627224409448819</v>
      </c>
      <c r="G16" s="30">
        <v>0.06261732283464568</v>
      </c>
      <c r="H16" s="30">
        <v>0.062458661417322835</v>
      </c>
      <c r="I16" s="30">
        <v>0.06277007874015748</v>
      </c>
      <c r="J16" s="30">
        <v>0.06276496062992126</v>
      </c>
      <c r="K16" s="30">
        <v>0.06286417322834646</v>
      </c>
      <c r="L16" s="30">
        <v>0.06306929133858269</v>
      </c>
      <c r="M16" s="30">
        <v>0.06280472440944883</v>
      </c>
      <c r="N16" s="31">
        <v>0.06284291338582677</v>
      </c>
      <c r="O16" s="31">
        <v>0.06231299212598426</v>
      </c>
      <c r="P16" s="5"/>
      <c r="Q16" s="2"/>
      <c r="R16" s="6"/>
    </row>
    <row r="17" spans="1:18" ht="16.5">
      <c r="A17" s="66">
        <v>2.845</v>
      </c>
      <c r="B17" s="67"/>
      <c r="C17" s="68"/>
      <c r="D17" s="23">
        <v>0.002</v>
      </c>
      <c r="E17" s="24">
        <v>-0.002</v>
      </c>
      <c r="F17" s="29">
        <v>2.8459700787401574</v>
      </c>
      <c r="G17" s="30">
        <v>2.8459562992125984</v>
      </c>
      <c r="H17" s="30">
        <v>2.844238582677166</v>
      </c>
      <c r="I17" s="30">
        <v>2.8458417322834646</v>
      </c>
      <c r="J17" s="30">
        <v>2.8459881889763783</v>
      </c>
      <c r="K17" s="30">
        <v>2.8459759842519685</v>
      </c>
      <c r="L17" s="30">
        <v>2.845966141732284</v>
      </c>
      <c r="M17" s="30">
        <v>2.845779527559055</v>
      </c>
      <c r="N17" s="31">
        <v>2.845878346456693</v>
      </c>
      <c r="O17" s="31">
        <v>2.8442669291338585</v>
      </c>
      <c r="P17" s="5"/>
      <c r="Q17" s="2"/>
      <c r="R17" s="6"/>
    </row>
    <row r="18" spans="1:18" ht="16.5">
      <c r="A18" s="66">
        <v>1.345</v>
      </c>
      <c r="B18" s="67"/>
      <c r="C18" s="68"/>
      <c r="D18" s="23">
        <v>0.002</v>
      </c>
      <c r="E18" s="24">
        <v>-0.002</v>
      </c>
      <c r="F18" s="29">
        <v>1.34457559055118</v>
      </c>
      <c r="G18" s="30">
        <v>1.34435354330709</v>
      </c>
      <c r="H18" s="30">
        <v>1.34557086614173</v>
      </c>
      <c r="I18" s="30">
        <v>1.34458543307087</v>
      </c>
      <c r="J18" s="30">
        <v>1.34473779527559</v>
      </c>
      <c r="K18" s="30">
        <v>1.34447834645669</v>
      </c>
      <c r="L18" s="30">
        <v>1.34448818897638</v>
      </c>
      <c r="M18" s="30">
        <v>1.34443661417323</v>
      </c>
      <c r="N18" s="31">
        <v>1.34442834645669</v>
      </c>
      <c r="O18" s="31">
        <v>1.34592716535433</v>
      </c>
      <c r="P18" s="5"/>
      <c r="Q18" s="2"/>
      <c r="R18" s="6"/>
    </row>
    <row r="19" spans="1:18" ht="16.5">
      <c r="A19" s="66" t="s">
        <v>29</v>
      </c>
      <c r="B19" s="67"/>
      <c r="C19" s="68"/>
      <c r="D19" s="23">
        <v>0.002</v>
      </c>
      <c r="E19" s="24">
        <v>0</v>
      </c>
      <c r="F19" s="29">
        <v>0.0013905511811023621</v>
      </c>
      <c r="G19" s="30">
        <v>0.00276023622047244</v>
      </c>
      <c r="H19" s="30">
        <v>0.0014220472440944882</v>
      </c>
      <c r="I19" s="30">
        <v>0.002583464566929134</v>
      </c>
      <c r="J19" s="30">
        <v>0.002627952755905512</v>
      </c>
      <c r="K19" s="30">
        <v>0.00268031496062992</v>
      </c>
      <c r="L19" s="30">
        <v>0.0011594488188976378</v>
      </c>
      <c r="M19" s="30">
        <v>0.00253661417322835</v>
      </c>
      <c r="N19" s="31">
        <v>0.00308464566929134</v>
      </c>
      <c r="O19" s="31">
        <v>0.0002358267716535433</v>
      </c>
      <c r="P19" s="5"/>
      <c r="Q19" s="2"/>
      <c r="R19" s="6"/>
    </row>
    <row r="20" spans="1:18" ht="16.5">
      <c r="A20" s="66" t="s">
        <v>29</v>
      </c>
      <c r="B20" s="67"/>
      <c r="C20" s="68"/>
      <c r="D20" s="23">
        <v>0.002</v>
      </c>
      <c r="E20" s="24">
        <v>0</v>
      </c>
      <c r="F20" s="29">
        <v>0.0020582677165354333</v>
      </c>
      <c r="G20" s="30">
        <v>0.000720472440944882</v>
      </c>
      <c r="H20" s="30">
        <v>0.0004476377952755906</v>
      </c>
      <c r="I20" s="30">
        <v>0.0007897637795275591</v>
      </c>
      <c r="J20" s="30">
        <v>0.0015775590551181105</v>
      </c>
      <c r="K20" s="30">
        <v>0.00226574803149606</v>
      </c>
      <c r="L20" s="30">
        <v>0.002080708661417323</v>
      </c>
      <c r="M20" s="30">
        <v>0.0011511811023622047</v>
      </c>
      <c r="N20" s="31">
        <v>0.00154842519685039</v>
      </c>
      <c r="O20" s="31">
        <v>8.89763779527559E-05</v>
      </c>
      <c r="P20" s="5"/>
      <c r="Q20" s="2"/>
      <c r="R20" s="6"/>
    </row>
    <row r="21" spans="1:18" ht="16.5">
      <c r="A21" s="66" t="s">
        <v>30</v>
      </c>
      <c r="B21" s="67"/>
      <c r="C21" s="68"/>
      <c r="D21" s="23">
        <v>0.002</v>
      </c>
      <c r="E21" s="24">
        <v>0</v>
      </c>
      <c r="F21" s="29">
        <v>0.0007830708661417324</v>
      </c>
      <c r="G21" s="30">
        <v>0.0006748031496062992</v>
      </c>
      <c r="H21" s="30">
        <v>0.0007228346456692915</v>
      </c>
      <c r="I21" s="30">
        <v>0.0005070866141732285</v>
      </c>
      <c r="J21" s="30">
        <v>0.000481496062992126</v>
      </c>
      <c r="K21" s="30">
        <v>0.000588976377952756</v>
      </c>
      <c r="L21" s="30">
        <v>0.0007122047244094488</v>
      </c>
      <c r="M21" s="30">
        <v>0.0005598425196850394</v>
      </c>
      <c r="N21" s="31">
        <v>0.0005669291338582678</v>
      </c>
      <c r="O21" s="31">
        <v>0.0006716535433070866</v>
      </c>
      <c r="P21" s="5"/>
      <c r="Q21" s="2"/>
      <c r="R21" s="6"/>
    </row>
    <row r="22" spans="1:18" ht="16.5">
      <c r="A22" s="66" t="s">
        <v>31</v>
      </c>
      <c r="B22" s="67"/>
      <c r="C22" s="68"/>
      <c r="D22" s="23">
        <v>0.005</v>
      </c>
      <c r="E22" s="24">
        <v>-0.002</v>
      </c>
      <c r="F22" s="29">
        <v>0.33357913385826776</v>
      </c>
      <c r="G22" s="30">
        <v>0.33315433070866146</v>
      </c>
      <c r="H22" s="30">
        <v>0.33261220472440944</v>
      </c>
      <c r="I22" s="30">
        <v>0.33289763779527565</v>
      </c>
      <c r="J22" s="30">
        <v>0.3326692913385827</v>
      </c>
      <c r="K22" s="30">
        <v>0.33262204724409455</v>
      </c>
      <c r="L22" s="30">
        <v>0.33259763779527557</v>
      </c>
      <c r="M22" s="30">
        <v>0.33280708661417324</v>
      </c>
      <c r="N22" s="31">
        <v>0.332748031496063</v>
      </c>
      <c r="O22" s="31">
        <v>0.33280984251968504</v>
      </c>
      <c r="P22" s="5"/>
      <c r="Q22" s="2"/>
      <c r="R22" s="6"/>
    </row>
    <row r="23" spans="1:18" ht="16.5">
      <c r="A23" s="66" t="s">
        <v>32</v>
      </c>
      <c r="B23" s="67"/>
      <c r="C23" s="68"/>
      <c r="D23" s="23">
        <v>0.018000000000000002</v>
      </c>
      <c r="E23" s="24">
        <v>0</v>
      </c>
      <c r="F23" s="29">
        <v>0.007100393700787402</v>
      </c>
      <c r="G23" s="30">
        <v>0.004206692913385827</v>
      </c>
      <c r="H23" s="30">
        <v>0.0029153543307086616</v>
      </c>
      <c r="I23" s="30">
        <v>0.007560629921259843</v>
      </c>
      <c r="J23" s="30">
        <v>0.004210629921259843</v>
      </c>
      <c r="K23" s="30">
        <v>0.00664488188976378</v>
      </c>
      <c r="L23" s="30">
        <v>0.0010476377952755907</v>
      </c>
      <c r="M23" s="30">
        <v>0.004943700787401574</v>
      </c>
      <c r="N23" s="31">
        <v>0.004831889763779528</v>
      </c>
      <c r="O23" s="31">
        <v>0.0005696850393700788</v>
      </c>
      <c r="P23" s="5"/>
      <c r="Q23" s="2"/>
      <c r="R23" s="6"/>
    </row>
    <row r="24" spans="1:18" ht="16.5">
      <c r="A24" s="66" t="s">
        <v>33</v>
      </c>
      <c r="B24" s="67"/>
      <c r="C24" s="68"/>
      <c r="D24" s="23">
        <v>0.0030000000000000005</v>
      </c>
      <c r="E24" s="24">
        <v>0</v>
      </c>
      <c r="F24" s="29">
        <v>0.003611417322834646</v>
      </c>
      <c r="G24" s="30">
        <v>0.002023228346456693</v>
      </c>
      <c r="H24" s="30">
        <v>0.0007043307086614174</v>
      </c>
      <c r="I24" s="30">
        <v>0.00302551181102362</v>
      </c>
      <c r="J24" s="30">
        <v>0.00303122047244094</v>
      </c>
      <c r="K24" s="30">
        <v>0.0017972440944881891</v>
      </c>
      <c r="L24" s="30">
        <v>0.0031755905511811023</v>
      </c>
      <c r="M24" s="30">
        <v>0.0020409448818897637</v>
      </c>
      <c r="N24" s="31">
        <v>0.001902755905511811</v>
      </c>
      <c r="O24" s="31">
        <v>0.0011248031496062993</v>
      </c>
      <c r="P24" s="5"/>
      <c r="Q24" s="2"/>
      <c r="R24" s="6"/>
    </row>
    <row r="25" spans="1:18" ht="16.5">
      <c r="A25" s="66" t="s">
        <v>33</v>
      </c>
      <c r="B25" s="67"/>
      <c r="C25" s="68"/>
      <c r="D25" s="23">
        <v>0.0030000000000000005</v>
      </c>
      <c r="E25" s="24">
        <v>0</v>
      </c>
      <c r="F25" s="29">
        <v>0.0008188976377952756</v>
      </c>
      <c r="G25" s="30">
        <v>0.0016228346456692913</v>
      </c>
      <c r="H25" s="30">
        <v>0.0017515748031496064</v>
      </c>
      <c r="I25" s="30">
        <v>0.002820866141732284</v>
      </c>
      <c r="J25" s="30">
        <v>0.0028897637795275593</v>
      </c>
      <c r="K25" s="30">
        <v>0.0015283464566929134</v>
      </c>
      <c r="L25" s="30">
        <v>0.0005149606299212599</v>
      </c>
      <c r="M25" s="30">
        <v>0.0008751968503937008</v>
      </c>
      <c r="N25" s="31">
        <v>0.0004716535433070866</v>
      </c>
      <c r="O25" s="31">
        <v>0.0018803149606299212</v>
      </c>
      <c r="P25" s="5"/>
      <c r="Q25" s="2"/>
      <c r="R25" s="6"/>
    </row>
    <row r="26" spans="1:18" ht="16.5">
      <c r="A26" s="66">
        <v>3.167</v>
      </c>
      <c r="B26" s="67"/>
      <c r="C26" s="68"/>
      <c r="D26" s="23">
        <v>0.002</v>
      </c>
      <c r="E26" s="24">
        <v>-0.002</v>
      </c>
      <c r="F26" s="29">
        <v>3.168335433070866</v>
      </c>
      <c r="G26" s="30">
        <v>3.1681921259842523</v>
      </c>
      <c r="H26" s="30">
        <v>3.1681708661417325</v>
      </c>
      <c r="I26" s="30">
        <v>3.168168503937008</v>
      </c>
      <c r="J26" s="30">
        <v>3.1679602362204724</v>
      </c>
      <c r="K26" s="30">
        <v>3.167866535433071</v>
      </c>
      <c r="L26" s="30">
        <v>3.1679338582677166</v>
      </c>
      <c r="M26" s="30">
        <v>3.1679653543307085</v>
      </c>
      <c r="N26" s="31">
        <v>3.168058267716536</v>
      </c>
      <c r="O26" s="31">
        <v>3.167475196850394</v>
      </c>
      <c r="P26" s="5"/>
      <c r="Q26" s="2"/>
      <c r="R26" s="6"/>
    </row>
    <row r="27" spans="1:18" ht="16.5">
      <c r="A27" s="66" t="s">
        <v>34</v>
      </c>
      <c r="B27" s="67"/>
      <c r="C27" s="68"/>
      <c r="D27" s="23">
        <v>0.002</v>
      </c>
      <c r="E27" s="24">
        <v>0</v>
      </c>
      <c r="F27" s="29">
        <v>0.000582677165354331</v>
      </c>
      <c r="G27" s="30">
        <v>0.0001673228346456693</v>
      </c>
      <c r="H27" s="30">
        <v>0.00021574803149606298</v>
      </c>
      <c r="I27" s="30">
        <v>0.000102755905511811</v>
      </c>
      <c r="J27" s="30">
        <v>0.000310236220472441</v>
      </c>
      <c r="K27" s="30">
        <v>0.00012165354330708661</v>
      </c>
      <c r="L27" s="30">
        <v>0.000998425196850394</v>
      </c>
      <c r="M27" s="30">
        <v>0.000931889763779528</v>
      </c>
      <c r="N27" s="31">
        <v>0.000573228346456693</v>
      </c>
      <c r="O27" s="31">
        <v>7.322834645669292E-05</v>
      </c>
      <c r="P27" s="5"/>
      <c r="Q27" s="2"/>
      <c r="R27" s="6"/>
    </row>
    <row r="28" spans="1:18" ht="16.5">
      <c r="A28" s="66">
        <v>1.667</v>
      </c>
      <c r="B28" s="67"/>
      <c r="C28" s="68"/>
      <c r="D28" s="23">
        <v>0.002</v>
      </c>
      <c r="E28" s="24">
        <v>0</v>
      </c>
      <c r="F28" s="29">
        <v>1.6675</v>
      </c>
      <c r="G28" s="30">
        <v>1.667824409448819</v>
      </c>
      <c r="H28" s="30">
        <v>1.6680720472440946</v>
      </c>
      <c r="I28" s="30">
        <v>1.6676492125984252</v>
      </c>
      <c r="J28" s="30">
        <v>1.6675984251968505</v>
      </c>
      <c r="K28" s="30">
        <v>1.6675464566929135</v>
      </c>
      <c r="L28" s="30">
        <v>1.6676657480314963</v>
      </c>
      <c r="M28" s="30">
        <v>1.6677228346456694</v>
      </c>
      <c r="N28" s="31">
        <v>1.667694881889764</v>
      </c>
      <c r="O28" s="31">
        <v>1.6675610236220475</v>
      </c>
      <c r="P28" s="5"/>
      <c r="Q28" s="2"/>
      <c r="R28" s="6"/>
    </row>
    <row r="29" spans="1:18" ht="16.5">
      <c r="A29" s="66" t="s">
        <v>35</v>
      </c>
      <c r="B29" s="67"/>
      <c r="C29" s="68"/>
      <c r="D29" s="23">
        <v>0.002</v>
      </c>
      <c r="E29" s="24">
        <v>0</v>
      </c>
      <c r="F29" s="29">
        <v>0.0016</v>
      </c>
      <c r="G29" s="30">
        <v>0.00118818897637795</v>
      </c>
      <c r="H29" s="30">
        <v>0.000715748031496063</v>
      </c>
      <c r="I29" s="30">
        <v>0.00038307086614173234</v>
      </c>
      <c r="J29" s="30">
        <v>0.0008263779527559056</v>
      </c>
      <c r="K29" s="30">
        <v>0.000341338582677165</v>
      </c>
      <c r="L29" s="30">
        <v>0.00044291338582677165</v>
      </c>
      <c r="M29" s="30">
        <v>0.0005681102362204725</v>
      </c>
      <c r="N29" s="31">
        <v>0.0005921259842519685</v>
      </c>
      <c r="O29" s="31">
        <v>0.000519291338582677</v>
      </c>
      <c r="P29" s="5"/>
      <c r="Q29" s="2"/>
      <c r="R29" s="6"/>
    </row>
    <row r="30" spans="1:18" ht="16.5">
      <c r="A30" s="66" t="s">
        <v>36</v>
      </c>
      <c r="B30" s="67"/>
      <c r="C30" s="68"/>
      <c r="D30" s="23">
        <v>0.002</v>
      </c>
      <c r="E30" s="24">
        <v>0</v>
      </c>
      <c r="F30" s="29">
        <v>0.00018307086614173228</v>
      </c>
      <c r="G30" s="30">
        <v>0.00030000000000000003</v>
      </c>
      <c r="H30" s="30">
        <v>0.0003236220472440945</v>
      </c>
      <c r="I30" s="30">
        <v>8.4251968503937E-05</v>
      </c>
      <c r="J30" s="30">
        <v>0.00016181102362204726</v>
      </c>
      <c r="K30" s="30">
        <v>0.00021811023622047245</v>
      </c>
      <c r="L30" s="30">
        <v>0.00021338582677165357</v>
      </c>
      <c r="M30" s="30">
        <v>9.133858267716536E-05</v>
      </c>
      <c r="N30" s="31">
        <v>0.00021338582677165357</v>
      </c>
      <c r="O30" s="31">
        <v>0.00026456692913385827</v>
      </c>
      <c r="P30" s="5"/>
      <c r="Q30" s="2"/>
      <c r="R30" s="6"/>
    </row>
    <row r="31" spans="1:18" ht="16.5">
      <c r="A31" s="105" t="s">
        <v>37</v>
      </c>
      <c r="B31" s="106"/>
      <c r="C31" s="107"/>
      <c r="D31" s="23">
        <v>0.002</v>
      </c>
      <c r="E31" s="24">
        <v>-0.008</v>
      </c>
      <c r="F31" s="29">
        <v>0.15768070866141734</v>
      </c>
      <c r="G31" s="32">
        <v>0.15773267716535433</v>
      </c>
      <c r="H31" s="32">
        <v>0.15770196850393703</v>
      </c>
      <c r="I31" s="32">
        <v>0.15759527559055117</v>
      </c>
      <c r="J31" s="32">
        <v>0.15768897637795276</v>
      </c>
      <c r="K31" s="32">
        <v>0.15758503937007873</v>
      </c>
      <c r="L31" s="32">
        <v>0.15770866141732284</v>
      </c>
      <c r="M31" s="32">
        <v>0.1596744094488189</v>
      </c>
      <c r="N31" s="33">
        <v>0.15776141732283464</v>
      </c>
      <c r="O31" s="33">
        <v>0.1576724409448819</v>
      </c>
      <c r="P31" s="15"/>
      <c r="Q31" s="16"/>
      <c r="R31" s="17"/>
    </row>
    <row r="32" spans="1:18" ht="17.25" thickBot="1">
      <c r="A32" s="102">
        <v>0.187</v>
      </c>
      <c r="B32" s="103"/>
      <c r="C32" s="104"/>
      <c r="D32" s="23">
        <v>0.0030000000000000005</v>
      </c>
      <c r="E32" s="24">
        <v>-0.0030000000000000005</v>
      </c>
      <c r="F32" s="29">
        <v>0.186344881889764</v>
      </c>
      <c r="G32" s="34">
        <v>0.186400787401575</v>
      </c>
      <c r="H32" s="34">
        <v>0.187</v>
      </c>
      <c r="I32" s="34">
        <v>0.188158661417323</v>
      </c>
      <c r="J32" s="34">
        <v>0.184769291338583</v>
      </c>
      <c r="K32" s="34">
        <v>0.18838188976378</v>
      </c>
      <c r="L32" s="34">
        <v>0.182366535433071</v>
      </c>
      <c r="M32" s="34">
        <v>0.185925590551181</v>
      </c>
      <c r="N32" s="35">
        <v>0.188384645669291</v>
      </c>
      <c r="O32" s="35">
        <v>0.185470472440945</v>
      </c>
      <c r="P32" s="8"/>
      <c r="Q32" s="9"/>
      <c r="R32" s="10"/>
    </row>
    <row r="33" spans="1:18" ht="3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ht="12.75">
      <c r="A34" s="97" t="s">
        <v>17</v>
      </c>
      <c r="B34" s="98"/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</row>
    <row r="35" spans="1:18" ht="15.75" customHeight="1">
      <c r="A35" s="83"/>
      <c r="B35" s="84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ht="7.5" customHeight="1" thickBot="1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79"/>
      <c r="Q36" s="79"/>
      <c r="R36" s="80"/>
    </row>
    <row r="37" spans="1:18" ht="12.75">
      <c r="A37" s="124" t="s">
        <v>15</v>
      </c>
      <c r="B37" s="125"/>
      <c r="C37" s="125"/>
      <c r="D37" s="125"/>
      <c r="E37" s="126"/>
      <c r="F37" s="11" t="s">
        <v>57</v>
      </c>
      <c r="G37" s="11" t="s">
        <v>58</v>
      </c>
      <c r="H37" s="11" t="s">
        <v>59</v>
      </c>
      <c r="I37" s="11" t="s">
        <v>60</v>
      </c>
      <c r="J37" s="11" t="s">
        <v>61</v>
      </c>
      <c r="K37" s="11" t="s">
        <v>62</v>
      </c>
      <c r="L37" s="11" t="s">
        <v>63</v>
      </c>
      <c r="M37" s="11" t="s">
        <v>64</v>
      </c>
      <c r="N37" s="11" t="s">
        <v>65</v>
      </c>
      <c r="O37" s="11" t="s">
        <v>66</v>
      </c>
      <c r="P37" s="18" t="s">
        <v>11</v>
      </c>
      <c r="Q37" s="19" t="s">
        <v>12</v>
      </c>
      <c r="R37" s="20" t="s">
        <v>18</v>
      </c>
    </row>
    <row r="38" spans="1:18" ht="13.5" thickBot="1">
      <c r="A38" s="71" t="s">
        <v>16</v>
      </c>
      <c r="B38" s="72"/>
      <c r="C38" s="73"/>
      <c r="D38" s="12" t="s">
        <v>13</v>
      </c>
      <c r="E38" s="13" t="s">
        <v>14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</row>
    <row r="39" spans="1:18" ht="17.25" thickTop="1">
      <c r="A39" s="74" t="s">
        <v>23</v>
      </c>
      <c r="B39" s="75"/>
      <c r="C39" s="76"/>
      <c r="D39" s="21">
        <v>0.002</v>
      </c>
      <c r="E39" s="22">
        <v>0</v>
      </c>
      <c r="F39" s="26">
        <v>0.0007440944881889764</v>
      </c>
      <c r="G39" s="27">
        <v>0.0004771653543307087</v>
      </c>
      <c r="H39" s="27">
        <v>0.0004988188976377953</v>
      </c>
      <c r="I39" s="27">
        <v>0.000778740157480315</v>
      </c>
      <c r="J39" s="27">
        <v>0.0005751968503937008</v>
      </c>
      <c r="K39" s="27">
        <v>0.00044055118110236224</v>
      </c>
      <c r="L39" s="27">
        <v>0.0008062992125984253</v>
      </c>
      <c r="M39" s="27">
        <v>0.0008244094488188976</v>
      </c>
      <c r="N39" s="28">
        <v>0.00034173228346456695</v>
      </c>
      <c r="O39" s="28">
        <v>0.0006000000000000001</v>
      </c>
      <c r="P39" s="4"/>
      <c r="Q39" s="3"/>
      <c r="R39" s="7"/>
    </row>
    <row r="40" spans="1:18" ht="16.5">
      <c r="A40" s="66" t="s">
        <v>24</v>
      </c>
      <c r="B40" s="67"/>
      <c r="C40" s="68"/>
      <c r="D40" s="23">
        <v>0.0030000000000000005</v>
      </c>
      <c r="E40" s="24">
        <v>-0.0030000000000000005</v>
      </c>
      <c r="F40" s="29">
        <v>4.957680708661417</v>
      </c>
      <c r="G40" s="30">
        <v>4.958204724409449</v>
      </c>
      <c r="H40" s="30">
        <v>4.957750000000001</v>
      </c>
      <c r="I40" s="30">
        <v>4.95971968503937</v>
      </c>
      <c r="J40" s="30">
        <v>4.957818110236221</v>
      </c>
      <c r="K40" s="30">
        <v>4.957301968503938</v>
      </c>
      <c r="L40" s="30">
        <v>4.959299606299213</v>
      </c>
      <c r="M40" s="30">
        <v>4.957978346456693</v>
      </c>
      <c r="N40" s="31">
        <v>4.958308267716536</v>
      </c>
      <c r="O40" s="31">
        <v>4.957702755905513</v>
      </c>
      <c r="P40" s="5"/>
      <c r="Q40" s="2"/>
      <c r="R40" s="6"/>
    </row>
    <row r="41" spans="1:18" ht="16.5">
      <c r="A41" s="66" t="s">
        <v>25</v>
      </c>
      <c r="B41" s="67"/>
      <c r="C41" s="68"/>
      <c r="D41" s="23">
        <v>0.0030000000000000005</v>
      </c>
      <c r="E41" s="24">
        <v>0</v>
      </c>
      <c r="F41" s="29">
        <v>0.002590944881889764</v>
      </c>
      <c r="G41" s="30">
        <v>0.0025468503937007875</v>
      </c>
      <c r="H41" s="30">
        <v>0.002066141732283465</v>
      </c>
      <c r="I41" s="30">
        <v>0.0029295275590551185</v>
      </c>
      <c r="J41" s="30">
        <v>0.0017539370078740158</v>
      </c>
      <c r="K41" s="30">
        <v>0.0024688976377952756</v>
      </c>
      <c r="L41" s="30">
        <v>0.0021460629921259845</v>
      </c>
      <c r="M41" s="30">
        <v>0.003031496062992126</v>
      </c>
      <c r="N41" s="31">
        <v>0.0015476377952755905</v>
      </c>
      <c r="O41" s="31">
        <v>0.0013338582677165356</v>
      </c>
      <c r="P41" s="5"/>
      <c r="Q41" s="2"/>
      <c r="R41" s="6"/>
    </row>
    <row r="42" spans="1:18" ht="16.5">
      <c r="A42" s="66" t="s">
        <v>26</v>
      </c>
      <c r="B42" s="67"/>
      <c r="C42" s="68"/>
      <c r="D42" s="23" t="s">
        <v>38</v>
      </c>
      <c r="E42" s="24" t="s">
        <v>38</v>
      </c>
      <c r="F42" s="29">
        <v>0.89417</v>
      </c>
      <c r="G42" s="30">
        <v>0.92163</v>
      </c>
      <c r="H42" s="30">
        <v>0.93798</v>
      </c>
      <c r="I42" s="30">
        <v>0.85974</v>
      </c>
      <c r="J42" s="30">
        <v>0.9549</v>
      </c>
      <c r="K42" s="30">
        <v>0.0377740157480315</v>
      </c>
      <c r="L42" s="30">
        <v>0.90482</v>
      </c>
      <c r="M42" s="30">
        <v>0.03677992125984252</v>
      </c>
      <c r="N42" s="31">
        <v>0.92774</v>
      </c>
      <c r="O42" s="31">
        <v>0.93483</v>
      </c>
      <c r="P42" s="5"/>
      <c r="Q42" s="2"/>
      <c r="R42" s="6"/>
    </row>
    <row r="43" spans="1:18" ht="16.5">
      <c r="A43" s="66" t="s">
        <v>27</v>
      </c>
      <c r="B43" s="67"/>
      <c r="C43" s="68"/>
      <c r="D43" s="23">
        <v>0.002</v>
      </c>
      <c r="E43" s="24">
        <v>-0.002</v>
      </c>
      <c r="F43" s="29">
        <v>3.732188976377953</v>
      </c>
      <c r="G43" s="30">
        <v>3.731779527559055</v>
      </c>
      <c r="H43" s="30">
        <v>3.732040157480315</v>
      </c>
      <c r="I43" s="30">
        <v>3.733212598425197</v>
      </c>
      <c r="J43" s="30">
        <v>3.7298716535433076</v>
      </c>
      <c r="K43" s="30">
        <v>3.7327326771653544</v>
      </c>
      <c r="L43" s="30">
        <v>3.731718110236221</v>
      </c>
      <c r="M43" s="30">
        <v>3.7320783464566936</v>
      </c>
      <c r="N43" s="31">
        <v>3.7319846456692916</v>
      </c>
      <c r="O43" s="31">
        <v>3.7329149606299215</v>
      </c>
      <c r="P43" s="5"/>
      <c r="Q43" s="2"/>
      <c r="R43" s="6"/>
    </row>
    <row r="44" spans="1:18" ht="16.5">
      <c r="A44" s="66" t="s">
        <v>25</v>
      </c>
      <c r="B44" s="67"/>
      <c r="C44" s="68"/>
      <c r="D44" s="23">
        <v>0.0030000000000000005</v>
      </c>
      <c r="E44" s="24">
        <v>0</v>
      </c>
      <c r="F44" s="29">
        <v>0.0013409448818897639</v>
      </c>
      <c r="G44" s="30">
        <v>0.0013633858267716537</v>
      </c>
      <c r="H44" s="30">
        <v>0.001220472440944882</v>
      </c>
      <c r="I44" s="30">
        <v>0.002780708661417323</v>
      </c>
      <c r="J44" s="30">
        <v>0.001370472440944882</v>
      </c>
      <c r="K44" s="30">
        <v>0.0015263779527559056</v>
      </c>
      <c r="L44" s="30">
        <v>0.0012590551181102362</v>
      </c>
      <c r="M44" s="30">
        <v>0.001239763779527559</v>
      </c>
      <c r="N44" s="31">
        <v>0.0012625984251968506</v>
      </c>
      <c r="O44" s="31">
        <v>0.0012385826771653544</v>
      </c>
      <c r="P44" s="5"/>
      <c r="Q44" s="2"/>
      <c r="R44" s="6"/>
    </row>
    <row r="45" spans="1:18" ht="16.5">
      <c r="A45" s="66" t="s">
        <v>28</v>
      </c>
      <c r="B45" s="67"/>
      <c r="C45" s="68"/>
      <c r="D45" s="23">
        <v>0.01</v>
      </c>
      <c r="E45" s="24">
        <v>-0.01</v>
      </c>
      <c r="F45" s="29">
        <v>0.06299685039370079</v>
      </c>
      <c r="G45" s="30">
        <v>0.06323503937007875</v>
      </c>
      <c r="H45" s="30">
        <v>0.06298858267716535</v>
      </c>
      <c r="I45" s="30">
        <v>0.06241062992125984</v>
      </c>
      <c r="J45" s="30">
        <v>0.06293031496062992</v>
      </c>
      <c r="K45" s="30">
        <v>0.0629244094488189</v>
      </c>
      <c r="L45" s="30">
        <v>0.06273267716535433</v>
      </c>
      <c r="M45" s="30">
        <v>0.06292125984251969</v>
      </c>
      <c r="N45" s="31">
        <v>0.06281456692913387</v>
      </c>
      <c r="O45" s="31">
        <v>0.06323661417322834</v>
      </c>
      <c r="P45" s="5"/>
      <c r="Q45" s="2"/>
      <c r="R45" s="6"/>
    </row>
    <row r="46" spans="1:18" ht="16.5">
      <c r="A46" s="66">
        <v>2.845</v>
      </c>
      <c r="B46" s="67"/>
      <c r="C46" s="68"/>
      <c r="D46" s="23">
        <v>0.002</v>
      </c>
      <c r="E46" s="24">
        <v>-0.002</v>
      </c>
      <c r="F46" s="29">
        <v>2.8458622047244093</v>
      </c>
      <c r="G46" s="30">
        <v>2.84598031496063</v>
      </c>
      <c r="H46" s="30">
        <v>2.845993700787402</v>
      </c>
      <c r="I46" s="30">
        <v>2.844329527559055</v>
      </c>
      <c r="J46" s="30">
        <v>2.8459826771653542</v>
      </c>
      <c r="K46" s="30">
        <v>2.845704724409449</v>
      </c>
      <c r="L46" s="30">
        <v>2.84591062992126</v>
      </c>
      <c r="M46" s="30">
        <v>2.845855118110236</v>
      </c>
      <c r="N46" s="31">
        <v>2.8459732283464567</v>
      </c>
      <c r="O46" s="31">
        <v>2.8458374015748036</v>
      </c>
      <c r="P46" s="5"/>
      <c r="Q46" s="2"/>
      <c r="R46" s="6"/>
    </row>
    <row r="47" spans="1:18" ht="16.5">
      <c r="A47" s="66">
        <v>1.345</v>
      </c>
      <c r="B47" s="67"/>
      <c r="C47" s="68"/>
      <c r="D47" s="23">
        <v>0.002</v>
      </c>
      <c r="E47" s="24">
        <v>-0.002</v>
      </c>
      <c r="F47" s="29">
        <v>1.34444448818898</v>
      </c>
      <c r="G47" s="30">
        <v>-1.344435433070866</v>
      </c>
      <c r="H47" s="30">
        <v>1.34458149606299</v>
      </c>
      <c r="I47" s="30">
        <v>1.34664330708661</v>
      </c>
      <c r="J47" s="30">
        <v>1.34436456692913</v>
      </c>
      <c r="K47" s="30">
        <v>1.34446850393701</v>
      </c>
      <c r="L47" s="30">
        <v>1.34465511811024</v>
      </c>
      <c r="M47" s="30">
        <v>1.3444342519685</v>
      </c>
      <c r="N47" s="31">
        <v>1.34459606299213</v>
      </c>
      <c r="O47" s="31">
        <v>1.34443503937008</v>
      </c>
      <c r="P47" s="5"/>
      <c r="Q47" s="2"/>
      <c r="R47" s="6"/>
    </row>
    <row r="48" spans="1:18" ht="16.5">
      <c r="A48" s="66" t="s">
        <v>29</v>
      </c>
      <c r="B48" s="67"/>
      <c r="C48" s="68"/>
      <c r="D48" s="23">
        <v>0.002</v>
      </c>
      <c r="E48" s="24">
        <v>0</v>
      </c>
      <c r="F48" s="29">
        <v>0.00286496062992126</v>
      </c>
      <c r="G48" s="30">
        <v>-0.0028051181102362204</v>
      </c>
      <c r="H48" s="30">
        <v>0.0035185039370078746</v>
      </c>
      <c r="I48" s="30">
        <v>0.00035</v>
      </c>
      <c r="J48" s="30">
        <v>0.00172874015748031</v>
      </c>
      <c r="K48" s="30">
        <v>0.00453582677165354</v>
      </c>
      <c r="L48" s="30">
        <v>0.0013236220472440945</v>
      </c>
      <c r="M48" s="30">
        <v>0.00387755905511811</v>
      </c>
      <c r="N48" s="31">
        <v>0.001445669291338583</v>
      </c>
      <c r="O48" s="31">
        <v>0.002890944881889764</v>
      </c>
      <c r="P48" s="5"/>
      <c r="Q48" s="2"/>
      <c r="R48" s="6"/>
    </row>
    <row r="49" spans="1:18" ht="16.5">
      <c r="A49" s="66" t="s">
        <v>29</v>
      </c>
      <c r="B49" s="67"/>
      <c r="C49" s="68"/>
      <c r="D49" s="23">
        <v>0.002</v>
      </c>
      <c r="E49" s="24">
        <v>0</v>
      </c>
      <c r="F49" s="29">
        <v>0.000422834645669291</v>
      </c>
      <c r="G49" s="30">
        <v>-0.0027763779527559054</v>
      </c>
      <c r="H49" s="30">
        <v>0.0019590551181102363</v>
      </c>
      <c r="I49" s="30">
        <v>0.0009523622047244095</v>
      </c>
      <c r="J49" s="30">
        <v>7.32283464566929E-05</v>
      </c>
      <c r="K49" s="30">
        <v>0.00153346456692913</v>
      </c>
      <c r="L49" s="30">
        <v>0.000227165354330709</v>
      </c>
      <c r="M49" s="30">
        <v>0.0008496062992125984</v>
      </c>
      <c r="N49" s="31">
        <v>0.002852755905511811</v>
      </c>
      <c r="O49" s="31">
        <v>0.0011078740157480316</v>
      </c>
      <c r="P49" s="5"/>
      <c r="Q49" s="2"/>
      <c r="R49" s="6"/>
    </row>
    <row r="50" spans="1:18" ht="16.5">
      <c r="A50" s="66" t="s">
        <v>30</v>
      </c>
      <c r="B50" s="67"/>
      <c r="C50" s="68"/>
      <c r="D50" s="23">
        <v>0.002</v>
      </c>
      <c r="E50" s="24">
        <v>0</v>
      </c>
      <c r="F50" s="29">
        <v>0.0007976377952755906</v>
      </c>
      <c r="G50" s="30">
        <v>0.0006610236220472441</v>
      </c>
      <c r="H50" s="30">
        <v>0.000901968503937008</v>
      </c>
      <c r="I50" s="30">
        <v>0.0017185039370078742</v>
      </c>
      <c r="J50" s="30">
        <v>0.0006598425196850395</v>
      </c>
      <c r="K50" s="30">
        <v>0.0005779527559055119</v>
      </c>
      <c r="L50" s="30">
        <v>0.0006885826771653544</v>
      </c>
      <c r="M50" s="30">
        <v>0.000521259842519685</v>
      </c>
      <c r="N50" s="31">
        <v>0.000741732283464567</v>
      </c>
      <c r="O50" s="31">
        <v>0.000996456692913386</v>
      </c>
      <c r="P50" s="5"/>
      <c r="Q50" s="2"/>
      <c r="R50" s="6"/>
    </row>
    <row r="51" spans="1:18" ht="16.5">
      <c r="A51" s="66" t="s">
        <v>31</v>
      </c>
      <c r="B51" s="67"/>
      <c r="C51" s="68"/>
      <c r="D51" s="23">
        <v>0.005</v>
      </c>
      <c r="E51" s="24">
        <v>-0.002</v>
      </c>
      <c r="F51" s="29">
        <v>0.33290314960629924</v>
      </c>
      <c r="G51" s="30">
        <v>0.3331208661417323</v>
      </c>
      <c r="H51" s="30">
        <v>0.33253031496062996</v>
      </c>
      <c r="I51" s="30">
        <v>0.33266417322834646</v>
      </c>
      <c r="J51" s="30">
        <v>0.33286220472440947</v>
      </c>
      <c r="K51" s="30">
        <v>0.3393578740157481</v>
      </c>
      <c r="L51" s="30">
        <v>0.33253031496062996</v>
      </c>
      <c r="M51" s="30">
        <v>0.3326736220472441</v>
      </c>
      <c r="N51" s="31">
        <v>0.33265078740157483</v>
      </c>
      <c r="O51" s="31">
        <v>0.33274015748031494</v>
      </c>
      <c r="P51" s="5"/>
      <c r="Q51" s="2"/>
      <c r="R51" s="6"/>
    </row>
    <row r="52" spans="1:18" ht="16.5">
      <c r="A52" s="66" t="s">
        <v>32</v>
      </c>
      <c r="B52" s="67"/>
      <c r="C52" s="68"/>
      <c r="D52" s="23">
        <v>0.018000000000000002</v>
      </c>
      <c r="E52" s="24">
        <v>0</v>
      </c>
      <c r="F52" s="29">
        <v>0.005943700787401575</v>
      </c>
      <c r="G52" s="30">
        <v>0.00443267716535433</v>
      </c>
      <c r="H52" s="30">
        <v>0.0076940944881889765</v>
      </c>
      <c r="I52" s="30">
        <v>0.005495275590551182</v>
      </c>
      <c r="J52" s="30">
        <v>0.0016984251968503938</v>
      </c>
      <c r="K52" s="30">
        <v>0.007749606299212598</v>
      </c>
      <c r="L52" s="30">
        <v>0.003275196850393701</v>
      </c>
      <c r="M52" s="30">
        <v>0.00653228346456693</v>
      </c>
      <c r="N52" s="31">
        <v>0.0023480314960629923</v>
      </c>
      <c r="O52" s="31">
        <v>0.0053354330708661425</v>
      </c>
      <c r="P52" s="5"/>
      <c r="Q52" s="2"/>
      <c r="R52" s="6"/>
    </row>
    <row r="53" spans="1:18" ht="16.5">
      <c r="A53" s="66" t="s">
        <v>33</v>
      </c>
      <c r="B53" s="67"/>
      <c r="C53" s="68"/>
      <c r="D53" s="23">
        <v>0.0030000000000000005</v>
      </c>
      <c r="E53" s="24">
        <v>0</v>
      </c>
      <c r="F53" s="29">
        <v>0.0034929133858267714</v>
      </c>
      <c r="G53" s="30">
        <v>0.0020917322834645667</v>
      </c>
      <c r="H53" s="30">
        <v>0.0027543307086614175</v>
      </c>
      <c r="I53" s="30">
        <v>0.0010464566929133858</v>
      </c>
      <c r="J53" s="30">
        <v>0.002971653543307087</v>
      </c>
      <c r="K53" s="30">
        <v>0.000931496062992126</v>
      </c>
      <c r="L53" s="30">
        <v>0.002700787401574803</v>
      </c>
      <c r="M53" s="30">
        <v>0.0010948818897637796</v>
      </c>
      <c r="N53" s="31">
        <v>0.0009381889763779528</v>
      </c>
      <c r="O53" s="31">
        <v>0.0005177165354330709</v>
      </c>
      <c r="P53" s="5"/>
      <c r="Q53" s="2"/>
      <c r="R53" s="6"/>
    </row>
    <row r="54" spans="1:18" ht="16.5">
      <c r="A54" s="66" t="s">
        <v>33</v>
      </c>
      <c r="B54" s="67"/>
      <c r="C54" s="68"/>
      <c r="D54" s="23">
        <v>0.0030000000000000005</v>
      </c>
      <c r="E54" s="24">
        <v>0</v>
      </c>
      <c r="F54" s="29">
        <v>0.0024618110236220474</v>
      </c>
      <c r="G54" s="30">
        <v>0.0012858267716535435</v>
      </c>
      <c r="H54" s="30">
        <v>0.000697244094488189</v>
      </c>
      <c r="I54" s="30">
        <v>0.003527165354330709</v>
      </c>
      <c r="J54" s="30">
        <v>0.001788976377952756</v>
      </c>
      <c r="K54" s="30">
        <v>0.0013913385826771656</v>
      </c>
      <c r="L54" s="30">
        <v>0.00130751968503937</v>
      </c>
      <c r="M54" s="30">
        <v>0.003398031496062992</v>
      </c>
      <c r="N54" s="31">
        <v>0.001977165354330709</v>
      </c>
      <c r="O54" s="31">
        <v>0.001638976377952756</v>
      </c>
      <c r="P54" s="5"/>
      <c r="Q54" s="2"/>
      <c r="R54" s="6"/>
    </row>
    <row r="55" spans="1:18" ht="16.5">
      <c r="A55" s="66">
        <v>3.167</v>
      </c>
      <c r="B55" s="67"/>
      <c r="C55" s="68"/>
      <c r="D55" s="23">
        <v>0.002</v>
      </c>
      <c r="E55" s="24">
        <v>-0.002</v>
      </c>
      <c r="F55" s="29">
        <v>3.1675791338582675</v>
      </c>
      <c r="G55" s="30">
        <v>3.1676000000000006</v>
      </c>
      <c r="H55" s="30">
        <v>3.167970078740158</v>
      </c>
      <c r="I55" s="30">
        <v>3.1676700787401577</v>
      </c>
      <c r="J55" s="30">
        <v>3.167508661417323</v>
      </c>
      <c r="K55" s="30">
        <v>3.16754094488189</v>
      </c>
      <c r="L55" s="30">
        <v>3.1674933070866143</v>
      </c>
      <c r="M55" s="30">
        <v>3.167764566929134</v>
      </c>
      <c r="N55" s="31">
        <v>3.1679724409448817</v>
      </c>
      <c r="O55" s="31">
        <v>3.1676681102362205</v>
      </c>
      <c r="P55" s="5"/>
      <c r="Q55" s="2"/>
      <c r="R55" s="6"/>
    </row>
    <row r="56" spans="1:18" ht="16.5">
      <c r="A56" s="66" t="s">
        <v>34</v>
      </c>
      <c r="B56" s="67"/>
      <c r="C56" s="68"/>
      <c r="D56" s="23">
        <v>0.002</v>
      </c>
      <c r="E56" s="24">
        <v>0</v>
      </c>
      <c r="F56" s="29">
        <v>0.000447244094488189</v>
      </c>
      <c r="G56" s="30">
        <v>-0.0006251968503937007</v>
      </c>
      <c r="H56" s="30">
        <v>0.000374015748031496</v>
      </c>
      <c r="I56" s="30">
        <v>0.00014921259842519687</v>
      </c>
      <c r="J56" s="30">
        <v>0.0008940944881889764</v>
      </c>
      <c r="K56" s="30">
        <v>6.850393700787402E-05</v>
      </c>
      <c r="L56" s="30">
        <v>0.00045748031496063</v>
      </c>
      <c r="M56" s="30">
        <v>0.00025472440944881893</v>
      </c>
      <c r="N56" s="31">
        <v>0.000820472440944882</v>
      </c>
      <c r="O56" s="31">
        <v>0.000422834645669291</v>
      </c>
      <c r="P56" s="5"/>
      <c r="Q56" s="2"/>
      <c r="R56" s="6"/>
    </row>
    <row r="57" spans="1:18" ht="16.5">
      <c r="A57" s="66">
        <v>1.667</v>
      </c>
      <c r="B57" s="67"/>
      <c r="C57" s="68"/>
      <c r="D57" s="23">
        <v>0.002</v>
      </c>
      <c r="E57" s="24">
        <v>0</v>
      </c>
      <c r="F57" s="29">
        <v>1.6674877952755907</v>
      </c>
      <c r="G57" s="30">
        <v>1.6674956692913387</v>
      </c>
      <c r="H57" s="30">
        <v>1.6678263779527558</v>
      </c>
      <c r="I57" s="30">
        <v>1.667806692913386</v>
      </c>
      <c r="J57" s="30">
        <v>1.6675531496062992</v>
      </c>
      <c r="K57" s="30">
        <v>1.6673929133858267</v>
      </c>
      <c r="L57" s="30">
        <v>1.667451968503937</v>
      </c>
      <c r="M57" s="30">
        <v>1.6675984251968505</v>
      </c>
      <c r="N57" s="31">
        <v>1.6678885826771654</v>
      </c>
      <c r="O57" s="31">
        <v>1.667686220472441</v>
      </c>
      <c r="P57" s="5"/>
      <c r="Q57" s="2"/>
      <c r="R57" s="6"/>
    </row>
    <row r="58" spans="1:18" ht="16.5">
      <c r="A58" s="66" t="s">
        <v>35</v>
      </c>
      <c r="B58" s="67"/>
      <c r="C58" s="68"/>
      <c r="D58" s="23">
        <v>0.002</v>
      </c>
      <c r="E58" s="24">
        <v>0</v>
      </c>
      <c r="F58" s="29">
        <v>0.000525196850393701</v>
      </c>
      <c r="G58" s="30">
        <v>0.0002673228346456693</v>
      </c>
      <c r="H58" s="30">
        <v>0.0011736220472440945</v>
      </c>
      <c r="I58" s="30">
        <v>0.000944488188976378</v>
      </c>
      <c r="J58" s="30">
        <v>0.000226771653543307</v>
      </c>
      <c r="K58" s="30">
        <v>0.00106614173228346</v>
      </c>
      <c r="L58" s="30">
        <v>0.0005862204724409449</v>
      </c>
      <c r="M58" s="30">
        <v>0.00039960629921259843</v>
      </c>
      <c r="N58" s="31">
        <v>0.00103464566929134</v>
      </c>
      <c r="O58" s="31">
        <v>0.0004326771653543307</v>
      </c>
      <c r="P58" s="5"/>
      <c r="Q58" s="2"/>
      <c r="R58" s="6"/>
    </row>
    <row r="59" spans="1:18" ht="16.5">
      <c r="A59" s="66" t="s">
        <v>36</v>
      </c>
      <c r="B59" s="67"/>
      <c r="C59" s="68"/>
      <c r="D59" s="23">
        <v>0.002</v>
      </c>
      <c r="E59" s="24">
        <v>0</v>
      </c>
      <c r="F59" s="29">
        <v>0.00016456692913385825</v>
      </c>
      <c r="G59" s="30">
        <v>0.00011771653543307087</v>
      </c>
      <c r="H59" s="30">
        <v>0.00013425196850393701</v>
      </c>
      <c r="I59" s="30">
        <v>0.00014921259842519687</v>
      </c>
      <c r="J59" s="30">
        <v>0.0001940944881889764</v>
      </c>
      <c r="K59" s="30">
        <v>0.0002122047244094488</v>
      </c>
      <c r="L59" s="30">
        <v>0.00012204724409448819</v>
      </c>
      <c r="M59" s="30">
        <v>0.00016299212598425196</v>
      </c>
      <c r="N59" s="31">
        <v>0.0001110236220472441</v>
      </c>
      <c r="O59" s="31">
        <v>7.283464566929135E-05</v>
      </c>
      <c r="P59" s="5"/>
      <c r="Q59" s="2"/>
      <c r="R59" s="6"/>
    </row>
    <row r="60" spans="1:18" ht="16.5">
      <c r="A60" s="105" t="s">
        <v>37</v>
      </c>
      <c r="B60" s="106"/>
      <c r="C60" s="107"/>
      <c r="D60" s="23">
        <v>0.002</v>
      </c>
      <c r="E60" s="24">
        <v>-0.008</v>
      </c>
      <c r="F60" s="29">
        <v>0.15755314960629924</v>
      </c>
      <c r="G60" s="32">
        <v>0.15756141732283466</v>
      </c>
      <c r="H60" s="32">
        <v>0.15781220472440943</v>
      </c>
      <c r="I60" s="32">
        <v>0.1576452755905512</v>
      </c>
      <c r="J60" s="32">
        <v>0.15768700787401577</v>
      </c>
      <c r="K60" s="32">
        <v>0.15780511811023623</v>
      </c>
      <c r="L60" s="32">
        <v>0.15751062992125986</v>
      </c>
      <c r="M60" s="32">
        <v>0.15788110236220473</v>
      </c>
      <c r="N60" s="33">
        <v>0.1577968503937008</v>
      </c>
      <c r="O60" s="33">
        <v>0.1577992125984252</v>
      </c>
      <c r="P60" s="15"/>
      <c r="Q60" s="16"/>
      <c r="R60" s="17"/>
    </row>
    <row r="61" spans="1:18" ht="17.25" thickBot="1">
      <c r="A61" s="102">
        <v>0.187</v>
      </c>
      <c r="B61" s="103"/>
      <c r="C61" s="104"/>
      <c r="D61" s="36">
        <v>0.0030000000000000005</v>
      </c>
      <c r="E61" s="37">
        <v>-0.0030000000000000005</v>
      </c>
      <c r="F61" s="38">
        <v>0.185417716535433</v>
      </c>
      <c r="G61" s="34">
        <v>-0.18459291338582676</v>
      </c>
      <c r="H61" s="34">
        <v>0.184752362204724</v>
      </c>
      <c r="I61" s="34">
        <v>0.185498031496063</v>
      </c>
      <c r="J61" s="34">
        <v>0.18300157480315</v>
      </c>
      <c r="K61" s="34">
        <v>0.185456692913386</v>
      </c>
      <c r="L61" s="34">
        <v>0.181615748031496</v>
      </c>
      <c r="M61" s="34">
        <v>0.185791338582677</v>
      </c>
      <c r="N61" s="35">
        <v>0.185329133858268</v>
      </c>
      <c r="O61" s="35">
        <v>0.184962204724409</v>
      </c>
      <c r="P61" s="8"/>
      <c r="Q61" s="9"/>
      <c r="R61" s="10"/>
    </row>
    <row r="65" spans="1:18" ht="7.5" customHeight="1" thickBot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  <c r="P65" s="79"/>
      <c r="Q65" s="79"/>
      <c r="R65" s="80"/>
    </row>
    <row r="66" spans="1:18" ht="12.75">
      <c r="A66" s="124" t="s">
        <v>15</v>
      </c>
      <c r="B66" s="125"/>
      <c r="C66" s="125"/>
      <c r="D66" s="125"/>
      <c r="E66" s="126"/>
      <c r="F66" s="11" t="s">
        <v>67</v>
      </c>
      <c r="G66" s="11" t="s">
        <v>68</v>
      </c>
      <c r="H66" s="11" t="s">
        <v>69</v>
      </c>
      <c r="I66" s="11" t="s">
        <v>70</v>
      </c>
      <c r="J66" s="11" t="s">
        <v>71</v>
      </c>
      <c r="K66" s="11" t="s">
        <v>72</v>
      </c>
      <c r="L66" s="11" t="s">
        <v>73</v>
      </c>
      <c r="M66" s="11" t="s">
        <v>74</v>
      </c>
      <c r="N66" s="11" t="s">
        <v>75</v>
      </c>
      <c r="O66" s="11" t="s">
        <v>76</v>
      </c>
      <c r="P66" s="18" t="s">
        <v>11</v>
      </c>
      <c r="Q66" s="19" t="s">
        <v>12</v>
      </c>
      <c r="R66" s="20" t="s">
        <v>18</v>
      </c>
    </row>
    <row r="67" spans="1:18" ht="13.5" thickBot="1">
      <c r="A67" s="71" t="s">
        <v>16</v>
      </c>
      <c r="B67" s="72"/>
      <c r="C67" s="73"/>
      <c r="D67" s="12" t="s">
        <v>13</v>
      </c>
      <c r="E67" s="13" t="s">
        <v>14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</row>
    <row r="68" spans="1:18" ht="17.25" thickTop="1">
      <c r="A68" s="74" t="s">
        <v>23</v>
      </c>
      <c r="B68" s="75"/>
      <c r="C68" s="76"/>
      <c r="D68" s="21">
        <v>0.002</v>
      </c>
      <c r="E68" s="22">
        <v>0</v>
      </c>
      <c r="F68" s="26">
        <v>0.00031181102362204724</v>
      </c>
      <c r="G68" s="27">
        <v>0.0005964566929133858</v>
      </c>
      <c r="H68" s="27">
        <v>0.0006133858267716536</v>
      </c>
      <c r="I68" s="27">
        <v>0.0007125984251968505</v>
      </c>
      <c r="J68" s="27">
        <v>0.0008913385826771654</v>
      </c>
      <c r="K68" s="27">
        <v>0.0007500000000000001</v>
      </c>
      <c r="L68" s="27">
        <v>0.00038622047244094487</v>
      </c>
      <c r="M68" s="27"/>
      <c r="N68" s="28"/>
      <c r="O68" s="28"/>
      <c r="P68" s="4"/>
      <c r="Q68" s="3"/>
      <c r="R68" s="7"/>
    </row>
    <row r="69" spans="1:18" ht="16.5">
      <c r="A69" s="66" t="s">
        <v>24</v>
      </c>
      <c r="B69" s="67"/>
      <c r="C69" s="68"/>
      <c r="D69" s="23">
        <v>0.0030000000000000005</v>
      </c>
      <c r="E69" s="24">
        <v>-0.0030000000000000005</v>
      </c>
      <c r="F69" s="29">
        <v>4.957235039370079</v>
      </c>
      <c r="G69" s="30">
        <v>4.9576677165354335</v>
      </c>
      <c r="H69" s="30">
        <v>4.957733858267717</v>
      </c>
      <c r="I69" s="30">
        <v>4.959458661417323</v>
      </c>
      <c r="J69" s="30">
        <v>4.958638188976378</v>
      </c>
      <c r="K69" s="30">
        <v>4.957393700787402</v>
      </c>
      <c r="L69" s="30">
        <v>4.957755905511812</v>
      </c>
      <c r="M69" s="30"/>
      <c r="N69" s="31"/>
      <c r="O69" s="31"/>
      <c r="P69" s="5"/>
      <c r="Q69" s="2"/>
      <c r="R69" s="6"/>
    </row>
    <row r="70" spans="1:18" ht="16.5">
      <c r="A70" s="66" t="s">
        <v>25</v>
      </c>
      <c r="B70" s="67"/>
      <c r="C70" s="68"/>
      <c r="D70" s="23">
        <v>0.0030000000000000005</v>
      </c>
      <c r="E70" s="24">
        <v>0</v>
      </c>
      <c r="F70" s="29">
        <v>0.0009913385826771654</v>
      </c>
      <c r="G70" s="30">
        <v>0.0015334645669291339</v>
      </c>
      <c r="H70" s="30">
        <v>0.0009468503937007874</v>
      </c>
      <c r="I70" s="30">
        <v>0.0015133858267716536</v>
      </c>
      <c r="J70" s="30">
        <v>0.0009397637795275591</v>
      </c>
      <c r="K70" s="30">
        <v>0.002957874015748032</v>
      </c>
      <c r="L70" s="30">
        <v>0.0022330708661417323</v>
      </c>
      <c r="M70" s="30"/>
      <c r="N70" s="31"/>
      <c r="O70" s="31"/>
      <c r="P70" s="5"/>
      <c r="Q70" s="2"/>
      <c r="R70" s="6"/>
    </row>
    <row r="71" spans="1:18" ht="16.5">
      <c r="A71" s="66" t="s">
        <v>26</v>
      </c>
      <c r="B71" s="67"/>
      <c r="C71" s="68"/>
      <c r="D71" s="23" t="s">
        <v>38</v>
      </c>
      <c r="E71" s="24" t="s">
        <v>38</v>
      </c>
      <c r="F71" s="29">
        <v>0.9401</v>
      </c>
      <c r="G71" s="30">
        <v>0.934</v>
      </c>
      <c r="H71" s="30">
        <f>0.0364188976377953*25.4</f>
        <v>0.9250400000000006</v>
      </c>
      <c r="I71" s="30">
        <v>0.03486653543307087</v>
      </c>
      <c r="J71" s="30">
        <v>0.92466</v>
      </c>
      <c r="K71" s="30">
        <v>0.95966</v>
      </c>
      <c r="L71" s="30">
        <f>0.0361181102362205*25.4</f>
        <v>0.9174000000000008</v>
      </c>
      <c r="M71" s="30"/>
      <c r="N71" s="31"/>
      <c r="O71" s="31"/>
      <c r="P71" s="5"/>
      <c r="Q71" s="2"/>
      <c r="R71" s="6"/>
    </row>
    <row r="72" spans="1:18" ht="16.5">
      <c r="A72" s="66" t="s">
        <v>27</v>
      </c>
      <c r="B72" s="67"/>
      <c r="C72" s="68"/>
      <c r="D72" s="23">
        <v>0.002</v>
      </c>
      <c r="E72" s="24">
        <v>-0.002</v>
      </c>
      <c r="F72" s="29">
        <v>3.732553937007874</v>
      </c>
      <c r="G72" s="30">
        <v>3.7320944881889764</v>
      </c>
      <c r="H72" s="30">
        <v>3.732798818897638</v>
      </c>
      <c r="I72" s="30">
        <v>3.733457086614173</v>
      </c>
      <c r="J72" s="30">
        <v>3.731729527559055</v>
      </c>
      <c r="K72" s="30">
        <v>3.733483070866142</v>
      </c>
      <c r="L72" s="30">
        <f>3.73254566929134</f>
        <v>3.73254566929134</v>
      </c>
      <c r="M72" s="30"/>
      <c r="N72" s="31"/>
      <c r="O72" s="31"/>
      <c r="P72" s="5"/>
      <c r="Q72" s="2"/>
      <c r="R72" s="6"/>
    </row>
    <row r="73" spans="1:18" ht="16.5">
      <c r="A73" s="66" t="s">
        <v>25</v>
      </c>
      <c r="B73" s="67"/>
      <c r="C73" s="68"/>
      <c r="D73" s="23">
        <v>0.0030000000000000005</v>
      </c>
      <c r="E73" s="24">
        <v>0</v>
      </c>
      <c r="F73" s="29">
        <v>0.0012783464566929134</v>
      </c>
      <c r="G73" s="30">
        <v>0.001361023622047244</v>
      </c>
      <c r="H73" s="30">
        <v>0.001770472440944882</v>
      </c>
      <c r="I73" s="30">
        <v>0.002030708661417323</v>
      </c>
      <c r="J73" s="30">
        <v>0.0009826771653543306</v>
      </c>
      <c r="K73" s="30">
        <v>0.0016641732283464569</v>
      </c>
      <c r="L73" s="30">
        <v>0.0015271653543307087</v>
      </c>
      <c r="M73" s="30"/>
      <c r="N73" s="31"/>
      <c r="O73" s="31"/>
      <c r="P73" s="5"/>
      <c r="Q73" s="2"/>
      <c r="R73" s="6"/>
    </row>
    <row r="74" spans="1:18" ht="16.5">
      <c r="A74" s="66" t="s">
        <v>28</v>
      </c>
      <c r="B74" s="67"/>
      <c r="C74" s="68"/>
      <c r="D74" s="23">
        <v>0.01</v>
      </c>
      <c r="E74" s="24">
        <v>-0.01</v>
      </c>
      <c r="F74" s="29">
        <v>0.06283149606299213</v>
      </c>
      <c r="G74" s="30">
        <v>0.06301692913385827</v>
      </c>
      <c r="H74" s="30">
        <v>0.06305078740157481</v>
      </c>
      <c r="I74" s="30">
        <v>0.06230748031496064</v>
      </c>
      <c r="J74" s="30">
        <v>0.06285511811023622</v>
      </c>
      <c r="K74" s="30">
        <v>0.06272992125984252</v>
      </c>
      <c r="L74" s="30">
        <v>0.06291929133858268</v>
      </c>
      <c r="M74" s="30"/>
      <c r="N74" s="31"/>
      <c r="O74" s="31"/>
      <c r="P74" s="5"/>
      <c r="Q74" s="2"/>
      <c r="R74" s="6"/>
    </row>
    <row r="75" spans="1:18" ht="16.5">
      <c r="A75" s="66">
        <v>2.845</v>
      </c>
      <c r="B75" s="67"/>
      <c r="C75" s="68"/>
      <c r="D75" s="23">
        <v>0.002</v>
      </c>
      <c r="E75" s="24">
        <v>-0.002</v>
      </c>
      <c r="F75" s="29">
        <v>2.8458807086614173</v>
      </c>
      <c r="G75" s="30">
        <v>2.8459070866141736</v>
      </c>
      <c r="H75" s="30">
        <v>2.8456019685039373</v>
      </c>
      <c r="I75" s="30">
        <v>2.844600787401575</v>
      </c>
      <c r="J75" s="30">
        <v>2.8458031496062994</v>
      </c>
      <c r="K75" s="30">
        <v>2.845937007874016</v>
      </c>
      <c r="L75" s="30">
        <v>2.8457244094488194</v>
      </c>
      <c r="M75" s="30"/>
      <c r="N75" s="31"/>
      <c r="O75" s="31"/>
      <c r="P75" s="5"/>
      <c r="Q75" s="2"/>
      <c r="R75" s="6"/>
    </row>
    <row r="76" spans="1:18" ht="16.5">
      <c r="A76" s="66">
        <v>1.345</v>
      </c>
      <c r="B76" s="67"/>
      <c r="C76" s="68"/>
      <c r="D76" s="23">
        <v>0.002</v>
      </c>
      <c r="E76" s="24">
        <v>-0.002</v>
      </c>
      <c r="F76" s="29">
        <v>1.34455669291339</v>
      </c>
      <c r="G76" s="30">
        <v>1.34455157480315</v>
      </c>
      <c r="H76" s="30">
        <v>1.34509409448819</v>
      </c>
      <c r="I76" s="30">
        <v>1.34586023622047</v>
      </c>
      <c r="J76" s="30">
        <v>1.34459606299213</v>
      </c>
      <c r="K76" s="30">
        <v>-1.3447275590551182</v>
      </c>
      <c r="L76" s="30">
        <v>-1.3443295275590552</v>
      </c>
      <c r="M76" s="30"/>
      <c r="N76" s="31"/>
      <c r="O76" s="31"/>
      <c r="P76" s="5"/>
      <c r="Q76" s="2"/>
      <c r="R76" s="6"/>
    </row>
    <row r="77" spans="1:18" ht="16.5">
      <c r="A77" s="66" t="s">
        <v>29</v>
      </c>
      <c r="B77" s="67"/>
      <c r="C77" s="68"/>
      <c r="D77" s="23">
        <v>0.002</v>
      </c>
      <c r="E77" s="24">
        <v>0</v>
      </c>
      <c r="F77" s="29">
        <v>0.004179133858267716</v>
      </c>
      <c r="G77" s="30">
        <v>0.000863385826771654</v>
      </c>
      <c r="H77" s="30">
        <v>0.003917716535433071</v>
      </c>
      <c r="I77" s="30">
        <v>0.000737795275590551</v>
      </c>
      <c r="J77" s="30">
        <v>0.00398897637795276</v>
      </c>
      <c r="K77" s="30">
        <v>0.0015830708661417326</v>
      </c>
      <c r="L77" s="30">
        <v>-0.002503937007874016</v>
      </c>
      <c r="M77" s="30"/>
      <c r="N77" s="31"/>
      <c r="O77" s="31"/>
      <c r="P77" s="5"/>
      <c r="Q77" s="2"/>
      <c r="R77" s="6"/>
    </row>
    <row r="78" spans="1:18" ht="16.5">
      <c r="A78" s="66" t="s">
        <v>29</v>
      </c>
      <c r="B78" s="67"/>
      <c r="C78" s="68"/>
      <c r="D78" s="23">
        <v>0.002</v>
      </c>
      <c r="E78" s="24">
        <v>0</v>
      </c>
      <c r="F78" s="29">
        <v>0.0004547244094488189</v>
      </c>
      <c r="G78" s="30">
        <v>0.000302362204724409</v>
      </c>
      <c r="H78" s="30">
        <v>0.000265748031496063</v>
      </c>
      <c r="I78" s="30">
        <v>0.0014744094488189</v>
      </c>
      <c r="J78" s="30">
        <v>0.0003114173228346457</v>
      </c>
      <c r="K78" s="30">
        <v>-0.001175984251968504</v>
      </c>
      <c r="L78" s="30">
        <v>-0.00295</v>
      </c>
      <c r="M78" s="30"/>
      <c r="N78" s="31"/>
      <c r="O78" s="31"/>
      <c r="P78" s="5"/>
      <c r="Q78" s="2"/>
      <c r="R78" s="6"/>
    </row>
    <row r="79" spans="1:18" ht="16.5">
      <c r="A79" s="66" t="s">
        <v>30</v>
      </c>
      <c r="B79" s="67"/>
      <c r="C79" s="68"/>
      <c r="D79" s="23">
        <v>0.002</v>
      </c>
      <c r="E79" s="24">
        <v>0</v>
      </c>
      <c r="F79" s="29">
        <v>0.0007476377952755906</v>
      </c>
      <c r="G79" s="30">
        <v>0.0004673228346456693</v>
      </c>
      <c r="H79" s="30">
        <v>0.0006480314960629921</v>
      </c>
      <c r="I79" s="30">
        <v>0.0013503937007874015</v>
      </c>
      <c r="J79" s="30">
        <v>0.0005035433070866141</v>
      </c>
      <c r="K79" s="30">
        <v>0.0007366141732283465</v>
      </c>
      <c r="L79" s="30">
        <v>0.0007035433070866142</v>
      </c>
      <c r="M79" s="30"/>
      <c r="N79" s="31"/>
      <c r="O79" s="31"/>
      <c r="P79" s="5"/>
      <c r="Q79" s="2"/>
      <c r="R79" s="6"/>
    </row>
    <row r="80" spans="1:18" ht="16.5">
      <c r="A80" s="66" t="s">
        <v>31</v>
      </c>
      <c r="B80" s="67"/>
      <c r="C80" s="68"/>
      <c r="D80" s="23">
        <v>0.005</v>
      </c>
      <c r="E80" s="24">
        <v>-0.002</v>
      </c>
      <c r="F80" s="29">
        <v>0.33253858267716535</v>
      </c>
      <c r="G80" s="30">
        <v>0.3327799212598425</v>
      </c>
      <c r="H80" s="30">
        <v>0.3325456692913386</v>
      </c>
      <c r="I80" s="30">
        <v>0.3326700787401575</v>
      </c>
      <c r="J80" s="30">
        <v>0.33335000000000004</v>
      </c>
      <c r="K80" s="30">
        <v>0.33265826771653545</v>
      </c>
      <c r="L80" s="30">
        <v>0.33244645669291345</v>
      </c>
      <c r="M80" s="30"/>
      <c r="N80" s="31"/>
      <c r="O80" s="31"/>
      <c r="P80" s="5"/>
      <c r="Q80" s="2"/>
      <c r="R80" s="6"/>
    </row>
    <row r="81" spans="1:18" ht="16.5">
      <c r="A81" s="66" t="s">
        <v>32</v>
      </c>
      <c r="B81" s="67"/>
      <c r="C81" s="68"/>
      <c r="D81" s="23">
        <v>0.018000000000000002</v>
      </c>
      <c r="E81" s="24">
        <v>0</v>
      </c>
      <c r="F81" s="29">
        <v>0.008276771653543307</v>
      </c>
      <c r="G81" s="30">
        <v>0.002390944881889764</v>
      </c>
      <c r="H81" s="30">
        <v>0.007623228346456693</v>
      </c>
      <c r="I81" s="30">
        <v>0.00312244094488189</v>
      </c>
      <c r="J81" s="30">
        <v>0.005191338582677166</v>
      </c>
      <c r="K81" s="30">
        <v>0.006517716535433071</v>
      </c>
      <c r="L81" s="30">
        <v>0.003769685039370079</v>
      </c>
      <c r="M81" s="30"/>
      <c r="N81" s="31"/>
      <c r="O81" s="31"/>
      <c r="P81" s="5"/>
      <c r="Q81" s="2"/>
      <c r="R81" s="6"/>
    </row>
    <row r="82" spans="1:18" ht="16.5">
      <c r="A82" s="66" t="s">
        <v>33</v>
      </c>
      <c r="B82" s="67"/>
      <c r="C82" s="68"/>
      <c r="D82" s="23">
        <v>0.0030000000000000005</v>
      </c>
      <c r="E82" s="24">
        <v>0</v>
      </c>
      <c r="F82" s="29">
        <v>0.0023448818897637796</v>
      </c>
      <c r="G82" s="30">
        <v>0.0006094488188976378</v>
      </c>
      <c r="H82" s="30">
        <v>0.0024157480314960633</v>
      </c>
      <c r="I82" s="30">
        <v>0.004414173228346457</v>
      </c>
      <c r="J82" s="30">
        <v>0.0009464566929133859</v>
      </c>
      <c r="K82" s="30">
        <v>0.0004976377952755906</v>
      </c>
      <c r="L82" s="30">
        <v>0.0006598425196850395</v>
      </c>
      <c r="M82" s="30"/>
      <c r="N82" s="31"/>
      <c r="O82" s="31"/>
      <c r="P82" s="5"/>
      <c r="Q82" s="2"/>
      <c r="R82" s="6"/>
    </row>
    <row r="83" spans="1:18" ht="16.5">
      <c r="A83" s="66" t="s">
        <v>33</v>
      </c>
      <c r="B83" s="67"/>
      <c r="C83" s="68"/>
      <c r="D83" s="23">
        <v>0.0030000000000000005</v>
      </c>
      <c r="E83" s="24">
        <v>0</v>
      </c>
      <c r="F83" s="29">
        <v>0.002030314960629921</v>
      </c>
      <c r="G83" s="30">
        <v>0.002390944881889764</v>
      </c>
      <c r="H83" s="30">
        <v>0.0014708661417322834</v>
      </c>
      <c r="I83" s="30">
        <v>0.0008125984251968504</v>
      </c>
      <c r="J83" s="30">
        <v>0.0024897637795275596</v>
      </c>
      <c r="K83" s="30">
        <v>0.003089763779527559</v>
      </c>
      <c r="L83" s="30">
        <v>0.0015818897637795276</v>
      </c>
      <c r="M83" s="30"/>
      <c r="N83" s="31"/>
      <c r="O83" s="31"/>
      <c r="P83" s="5"/>
      <c r="Q83" s="2"/>
      <c r="R83" s="6"/>
    </row>
    <row r="84" spans="1:18" ht="16.5">
      <c r="A84" s="66">
        <v>3.167</v>
      </c>
      <c r="B84" s="67"/>
      <c r="C84" s="68"/>
      <c r="D84" s="23">
        <v>0.002</v>
      </c>
      <c r="E84" s="24">
        <v>-0.002</v>
      </c>
      <c r="F84" s="29">
        <v>3.1678228346456696</v>
      </c>
      <c r="G84" s="30">
        <v>3.1674681102362205</v>
      </c>
      <c r="H84" s="30">
        <v>3.1682165354330714</v>
      </c>
      <c r="I84" s="30">
        <v>3.1675960629921263</v>
      </c>
      <c r="J84" s="30">
        <v>3.16766968503937</v>
      </c>
      <c r="K84" s="30">
        <v>3.1675590551181108</v>
      </c>
      <c r="L84" s="30">
        <v>3.167767322834646</v>
      </c>
      <c r="M84" s="30"/>
      <c r="N84" s="31"/>
      <c r="O84" s="31"/>
      <c r="P84" s="5"/>
      <c r="Q84" s="2"/>
      <c r="R84" s="6"/>
    </row>
    <row r="85" spans="1:18" ht="16.5">
      <c r="A85" s="66" t="s">
        <v>34</v>
      </c>
      <c r="B85" s="67"/>
      <c r="C85" s="68"/>
      <c r="D85" s="23">
        <v>0.002</v>
      </c>
      <c r="E85" s="24">
        <v>0</v>
      </c>
      <c r="F85" s="29">
        <v>0.0005976377952755906</v>
      </c>
      <c r="G85" s="30">
        <v>0.000682283464566929</v>
      </c>
      <c r="H85" s="30">
        <v>0.00026338582677165357</v>
      </c>
      <c r="I85" s="30">
        <v>0.000102755905511811</v>
      </c>
      <c r="J85" s="30">
        <v>0.000952755905511811</v>
      </c>
      <c r="K85" s="30">
        <v>-0.0005566929133858268</v>
      </c>
      <c r="L85" s="30">
        <v>0.0004779527559055118</v>
      </c>
      <c r="M85" s="30"/>
      <c r="N85" s="31"/>
      <c r="O85" s="31"/>
      <c r="P85" s="5"/>
      <c r="Q85" s="2"/>
      <c r="R85" s="6"/>
    </row>
    <row r="86" spans="1:18" ht="16.5">
      <c r="A86" s="66">
        <v>1.667</v>
      </c>
      <c r="B86" s="67"/>
      <c r="C86" s="68"/>
      <c r="D86" s="23">
        <v>0.002</v>
      </c>
      <c r="E86" s="24">
        <v>0</v>
      </c>
      <c r="F86" s="29">
        <v>1.6677110236220472</v>
      </c>
      <c r="G86" s="30">
        <v>1.66724094488189</v>
      </c>
      <c r="H86" s="30">
        <v>1.6678106299212598</v>
      </c>
      <c r="I86" s="30">
        <v>1.6676755905511813</v>
      </c>
      <c r="J86" s="30">
        <v>1.6673240157480314</v>
      </c>
      <c r="K86" s="30">
        <v>1.6672318897637797</v>
      </c>
      <c r="L86" s="30">
        <v>1.6677137795275592</v>
      </c>
      <c r="M86" s="30"/>
      <c r="N86" s="31"/>
      <c r="O86" s="31"/>
      <c r="P86" s="5"/>
      <c r="Q86" s="2"/>
      <c r="R86" s="6"/>
    </row>
    <row r="87" spans="1:18" ht="16.5">
      <c r="A87" s="66" t="s">
        <v>35</v>
      </c>
      <c r="B87" s="67"/>
      <c r="C87" s="68"/>
      <c r="D87" s="23">
        <v>0.002</v>
      </c>
      <c r="E87" s="24">
        <v>0</v>
      </c>
      <c r="F87" s="29">
        <v>0.000946062992125984</v>
      </c>
      <c r="G87" s="30">
        <v>0.0011980314960629921</v>
      </c>
      <c r="H87" s="30">
        <v>0.0005385826771653543</v>
      </c>
      <c r="I87" s="30">
        <v>0.0009322834645669292</v>
      </c>
      <c r="J87" s="30">
        <v>0.000351181102362205</v>
      </c>
      <c r="K87" s="30">
        <v>-0.0005169291338582677</v>
      </c>
      <c r="L87" s="30">
        <v>0.00024566929133858266</v>
      </c>
      <c r="M87" s="30"/>
      <c r="N87" s="31"/>
      <c r="O87" s="31"/>
      <c r="P87" s="5"/>
      <c r="Q87" s="2"/>
      <c r="R87" s="6"/>
    </row>
    <row r="88" spans="1:18" ht="16.5">
      <c r="A88" s="66" t="s">
        <v>36</v>
      </c>
      <c r="B88" s="67"/>
      <c r="C88" s="68"/>
      <c r="D88" s="23">
        <v>0.002</v>
      </c>
      <c r="E88" s="24">
        <v>0</v>
      </c>
      <c r="F88" s="29">
        <v>0.00018070866141732287</v>
      </c>
      <c r="G88" s="30">
        <v>0.0001625984251968504</v>
      </c>
      <c r="H88" s="30">
        <v>0.0005133858267716535</v>
      </c>
      <c r="I88" s="30">
        <v>0.0005614173228346457</v>
      </c>
      <c r="J88" s="30">
        <v>0.00041141732283464565</v>
      </c>
      <c r="K88" s="30">
        <v>0.00015629921259842518</v>
      </c>
      <c r="L88" s="30">
        <v>7.559055118110237E-05</v>
      </c>
      <c r="M88" s="30"/>
      <c r="N88" s="31"/>
      <c r="O88" s="31"/>
      <c r="P88" s="5"/>
      <c r="Q88" s="2"/>
      <c r="R88" s="6"/>
    </row>
    <row r="89" spans="1:18" ht="16.5">
      <c r="A89" s="105" t="s">
        <v>37</v>
      </c>
      <c r="B89" s="106"/>
      <c r="C89" s="107"/>
      <c r="D89" s="23">
        <v>0.002</v>
      </c>
      <c r="E89" s="24">
        <v>-0.008</v>
      </c>
      <c r="F89" s="29">
        <v>0.15807795275590553</v>
      </c>
      <c r="G89" s="32">
        <v>0.15753937007874017</v>
      </c>
      <c r="H89" s="32">
        <v>0.1583685039370079</v>
      </c>
      <c r="I89" s="32">
        <v>0.15766062992125984</v>
      </c>
      <c r="J89" s="32">
        <v>0.15788818897637796</v>
      </c>
      <c r="K89" s="32">
        <v>0.15774685039370082</v>
      </c>
      <c r="L89" s="32">
        <v>0.15752559055118112</v>
      </c>
      <c r="M89" s="32"/>
      <c r="N89" s="33"/>
      <c r="O89" s="33"/>
      <c r="P89" s="15"/>
      <c r="Q89" s="16"/>
      <c r="R89" s="17"/>
    </row>
    <row r="90" spans="1:18" ht="17.25" thickBot="1">
      <c r="A90" s="102">
        <v>0.187</v>
      </c>
      <c r="B90" s="103"/>
      <c r="C90" s="104"/>
      <c r="D90" s="36">
        <v>0.0030000000000000005</v>
      </c>
      <c r="E90" s="37">
        <v>-0.0030000000000000005</v>
      </c>
      <c r="F90" s="38">
        <v>0.185872834645669</v>
      </c>
      <c r="G90" s="34">
        <v>0.185638976377953</v>
      </c>
      <c r="H90" s="34">
        <v>0.186216535433071</v>
      </c>
      <c r="I90" s="34">
        <v>0.185565354330709</v>
      </c>
      <c r="J90" s="34">
        <v>0.182002755905512</v>
      </c>
      <c r="K90" s="34">
        <v>-0.18663188976377953</v>
      </c>
      <c r="L90" s="34">
        <v>-0.185896062992126</v>
      </c>
      <c r="M90" s="34"/>
      <c r="N90" s="35"/>
      <c r="O90" s="35"/>
      <c r="P90" s="8"/>
      <c r="Q90" s="9"/>
      <c r="R90" s="10"/>
    </row>
  </sheetData>
  <mergeCells count="115">
    <mergeCell ref="A88:C88"/>
    <mergeCell ref="A89:C89"/>
    <mergeCell ref="A90:C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5:R65"/>
    <mergeCell ref="A66:E66"/>
    <mergeCell ref="A67:C67"/>
    <mergeCell ref="F67:R67"/>
    <mergeCell ref="A59:C59"/>
    <mergeCell ref="A60:C60"/>
    <mergeCell ref="A61:C61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6:R36"/>
    <mergeCell ref="A37:E37"/>
    <mergeCell ref="A38:C38"/>
    <mergeCell ref="F38:R38"/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32:C32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27:C27"/>
    <mergeCell ref="A13:C13"/>
    <mergeCell ref="A14:C14"/>
    <mergeCell ref="A9:C9"/>
    <mergeCell ref="A10:C10"/>
    <mergeCell ref="A7:R7"/>
    <mergeCell ref="G6:H6"/>
    <mergeCell ref="A5:B5"/>
    <mergeCell ref="A28:C28"/>
    <mergeCell ref="A29:C29"/>
    <mergeCell ref="A30:C30"/>
    <mergeCell ref="A23:C23"/>
    <mergeCell ref="A24:C24"/>
    <mergeCell ref="A25:C25"/>
    <mergeCell ref="A6:B6"/>
    <mergeCell ref="C5:D5"/>
    <mergeCell ref="C6:D6"/>
    <mergeCell ref="E5:F5"/>
    <mergeCell ref="E6:F6"/>
    <mergeCell ref="G5:H5"/>
    <mergeCell ref="J3:L3"/>
    <mergeCell ref="I5:K5"/>
    <mergeCell ref="A4:D4"/>
    <mergeCell ref="E4:I4"/>
    <mergeCell ref="J4:L4"/>
    <mergeCell ref="A1:E1"/>
    <mergeCell ref="A2:E2"/>
    <mergeCell ref="A3:D3"/>
    <mergeCell ref="E3:I3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M21" sqref="M21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4" customFormat="1" ht="12.75">
      <c r="A1" s="45" t="s">
        <v>0</v>
      </c>
      <c r="B1" s="46"/>
      <c r="C1" s="46"/>
      <c r="D1" s="46"/>
      <c r="E1" s="47"/>
      <c r="F1" s="108" t="s">
        <v>1</v>
      </c>
      <c r="G1" s="46"/>
      <c r="H1" s="46"/>
      <c r="I1" s="46"/>
      <c r="J1" s="109"/>
      <c r="K1" s="108" t="s">
        <v>2</v>
      </c>
      <c r="L1" s="109"/>
      <c r="M1" s="109"/>
      <c r="N1" s="109"/>
      <c r="O1" s="114"/>
      <c r="P1" s="108" t="s">
        <v>3</v>
      </c>
      <c r="Q1" s="109"/>
      <c r="R1" s="110"/>
    </row>
    <row r="2" spans="1:18" s="1" customFormat="1" ht="15.75">
      <c r="A2" s="48" t="s">
        <v>77</v>
      </c>
      <c r="B2" s="49"/>
      <c r="C2" s="49"/>
      <c r="D2" s="49"/>
      <c r="E2" s="50"/>
      <c r="F2" s="118" t="s">
        <v>50</v>
      </c>
      <c r="G2" s="119"/>
      <c r="H2" s="119"/>
      <c r="I2" s="119"/>
      <c r="J2" s="120"/>
      <c r="K2" s="115" t="s">
        <v>51</v>
      </c>
      <c r="L2" s="116"/>
      <c r="M2" s="116"/>
      <c r="N2" s="116"/>
      <c r="O2" s="117"/>
      <c r="P2" s="111">
        <v>2</v>
      </c>
      <c r="Q2" s="112"/>
      <c r="R2" s="113"/>
    </row>
    <row r="3" spans="1:18" s="14" customFormat="1" ht="12.75">
      <c r="A3" s="51" t="s">
        <v>4</v>
      </c>
      <c r="B3" s="52"/>
      <c r="C3" s="52"/>
      <c r="D3" s="53"/>
      <c r="E3" s="54" t="s">
        <v>5</v>
      </c>
      <c r="F3" s="52"/>
      <c r="G3" s="52"/>
      <c r="H3" s="52"/>
      <c r="I3" s="53"/>
      <c r="J3" s="54" t="s">
        <v>7</v>
      </c>
      <c r="K3" s="52"/>
      <c r="L3" s="53"/>
      <c r="M3" s="54" t="s">
        <v>6</v>
      </c>
      <c r="N3" s="52"/>
      <c r="O3" s="52"/>
      <c r="P3" s="52"/>
      <c r="Q3" s="52"/>
      <c r="R3" s="69"/>
    </row>
    <row r="4" spans="1:18" s="1" customFormat="1" ht="15">
      <c r="A4" s="56" t="s">
        <v>78</v>
      </c>
      <c r="B4" s="57"/>
      <c r="C4" s="57"/>
      <c r="D4" s="58"/>
      <c r="E4" s="59" t="s">
        <v>53</v>
      </c>
      <c r="F4" s="57"/>
      <c r="G4" s="57"/>
      <c r="H4" s="57"/>
      <c r="I4" s="58"/>
      <c r="J4" s="60">
        <v>37798</v>
      </c>
      <c r="K4" s="61"/>
      <c r="L4" s="62"/>
      <c r="M4" s="59" t="s">
        <v>79</v>
      </c>
      <c r="N4" s="57"/>
      <c r="O4" s="57"/>
      <c r="P4" s="57"/>
      <c r="Q4" s="57"/>
      <c r="R4" s="70"/>
    </row>
    <row r="5" spans="1:18" s="14" customFormat="1" ht="12.75">
      <c r="A5" s="51" t="s">
        <v>19</v>
      </c>
      <c r="B5" s="53"/>
      <c r="C5" s="54" t="s">
        <v>20</v>
      </c>
      <c r="D5" s="53"/>
      <c r="E5" s="54" t="s">
        <v>21</v>
      </c>
      <c r="F5" s="53"/>
      <c r="G5" s="54" t="s">
        <v>8</v>
      </c>
      <c r="H5" s="53"/>
      <c r="I5" s="54" t="s">
        <v>22</v>
      </c>
      <c r="J5" s="52"/>
      <c r="K5" s="55"/>
      <c r="L5" s="54" t="s">
        <v>10</v>
      </c>
      <c r="M5" s="87"/>
      <c r="N5" s="87"/>
      <c r="O5" s="55"/>
      <c r="P5" s="52" t="s">
        <v>9</v>
      </c>
      <c r="Q5" s="87"/>
      <c r="R5" s="88"/>
    </row>
    <row r="6" spans="1:19" s="1" customFormat="1" ht="16.5" thickBot="1">
      <c r="A6" s="63">
        <v>1</v>
      </c>
      <c r="B6" s="64"/>
      <c r="C6" s="65">
        <v>1</v>
      </c>
      <c r="D6" s="64"/>
      <c r="E6" s="65">
        <v>1</v>
      </c>
      <c r="F6" s="64"/>
      <c r="G6" s="81" t="s">
        <v>38</v>
      </c>
      <c r="H6" s="82"/>
      <c r="I6" s="92" t="s">
        <v>55</v>
      </c>
      <c r="J6" s="93"/>
      <c r="K6" s="94"/>
      <c r="L6" s="121" t="s">
        <v>56</v>
      </c>
      <c r="M6" s="122"/>
      <c r="N6" s="122"/>
      <c r="O6" s="123"/>
      <c r="P6" s="89">
        <v>5019</v>
      </c>
      <c r="Q6" s="90"/>
      <c r="R6" s="91"/>
      <c r="S6" s="25"/>
    </row>
    <row r="7" spans="1:18" ht="7.5" customHeight="1" thickBo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79"/>
      <c r="Q7" s="79"/>
      <c r="R7" s="80"/>
    </row>
    <row r="8" spans="1:18" ht="12.75">
      <c r="A8" s="124" t="s">
        <v>15</v>
      </c>
      <c r="B8" s="125"/>
      <c r="C8" s="125"/>
      <c r="D8" s="125"/>
      <c r="E8" s="126"/>
      <c r="F8" s="11" t="s">
        <v>92</v>
      </c>
      <c r="G8" s="11" t="s">
        <v>93</v>
      </c>
      <c r="H8" s="135" t="s">
        <v>97</v>
      </c>
      <c r="I8" s="11"/>
      <c r="J8" s="11"/>
      <c r="K8" s="11"/>
      <c r="L8" s="11"/>
      <c r="M8" s="11"/>
      <c r="N8" s="11"/>
      <c r="O8" s="11"/>
      <c r="P8" s="18" t="s">
        <v>11</v>
      </c>
      <c r="Q8" s="19" t="s">
        <v>12</v>
      </c>
      <c r="R8" s="20" t="s">
        <v>18</v>
      </c>
    </row>
    <row r="9" spans="1:18" ht="13.5" thickBot="1">
      <c r="A9" s="71" t="s">
        <v>16</v>
      </c>
      <c r="B9" s="72"/>
      <c r="C9" s="73"/>
      <c r="D9" s="12" t="s">
        <v>13</v>
      </c>
      <c r="E9" s="13" t="s">
        <v>14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ht="17.25" thickTop="1">
      <c r="A10" s="74" t="s">
        <v>81</v>
      </c>
      <c r="B10" s="75"/>
      <c r="C10" s="76"/>
      <c r="D10" s="21">
        <v>0.002</v>
      </c>
      <c r="E10" s="22">
        <v>0</v>
      </c>
      <c r="F10" s="26">
        <v>0.00075</v>
      </c>
      <c r="G10" s="27">
        <v>0.00027</v>
      </c>
      <c r="H10" s="27"/>
      <c r="I10" s="27"/>
      <c r="J10" s="27"/>
      <c r="K10" s="27"/>
      <c r="L10" s="27"/>
      <c r="M10" s="27"/>
      <c r="N10" s="28"/>
      <c r="O10" s="28"/>
      <c r="P10" s="4"/>
      <c r="Q10" s="3"/>
      <c r="R10" s="7"/>
    </row>
    <row r="11" spans="1:18" ht="16.5">
      <c r="A11" s="66" t="s">
        <v>82</v>
      </c>
      <c r="B11" s="67"/>
      <c r="C11" s="68"/>
      <c r="D11" s="23">
        <v>0.0030000000000000005</v>
      </c>
      <c r="E11" s="24">
        <v>-0.0030000000000000005</v>
      </c>
      <c r="F11" s="29">
        <v>4.59515</v>
      </c>
      <c r="G11" s="30">
        <v>4.95991</v>
      </c>
      <c r="H11" s="30"/>
      <c r="I11" s="30"/>
      <c r="J11" s="30"/>
      <c r="K11" s="30"/>
      <c r="L11" s="30"/>
      <c r="M11" s="30"/>
      <c r="N11" s="31"/>
      <c r="O11" s="31"/>
      <c r="P11" s="5"/>
      <c r="Q11" s="2"/>
      <c r="R11" s="6"/>
    </row>
    <row r="12" spans="1:18" ht="16.5">
      <c r="A12" s="66" t="s">
        <v>83</v>
      </c>
      <c r="B12" s="67"/>
      <c r="C12" s="68"/>
      <c r="D12" s="23">
        <v>0.0030000000000000005</v>
      </c>
      <c r="E12" s="24">
        <v>0</v>
      </c>
      <c r="F12" s="29">
        <v>0.00203</v>
      </c>
      <c r="G12" s="30">
        <v>0.0025</v>
      </c>
      <c r="H12" s="30"/>
      <c r="I12" s="30"/>
      <c r="J12" s="30"/>
      <c r="K12" s="30"/>
      <c r="L12" s="30"/>
      <c r="M12" s="30"/>
      <c r="N12" s="31"/>
      <c r="O12" s="31"/>
      <c r="P12" s="5"/>
      <c r="Q12" s="2"/>
      <c r="R12" s="6"/>
    </row>
    <row r="13" spans="1:18" ht="16.5">
      <c r="A13" s="66" t="s">
        <v>84</v>
      </c>
      <c r="B13" s="67"/>
      <c r="C13" s="68"/>
      <c r="D13" s="23" t="s">
        <v>38</v>
      </c>
      <c r="E13" s="24" t="s">
        <v>38</v>
      </c>
      <c r="F13" s="29" t="s">
        <v>94</v>
      </c>
      <c r="G13" s="30" t="s">
        <v>95</v>
      </c>
      <c r="H13" s="30"/>
      <c r="I13" s="30"/>
      <c r="J13" s="30"/>
      <c r="K13" s="30"/>
      <c r="L13" s="30"/>
      <c r="M13" s="30"/>
      <c r="N13" s="31"/>
      <c r="O13" s="31"/>
      <c r="P13" s="5"/>
      <c r="Q13" s="2"/>
      <c r="R13" s="6"/>
    </row>
    <row r="14" spans="1:18" ht="16.5">
      <c r="A14" s="66" t="s">
        <v>80</v>
      </c>
      <c r="B14" s="67"/>
      <c r="C14" s="68"/>
      <c r="D14" s="23">
        <v>0.002</v>
      </c>
      <c r="E14" s="24">
        <v>-0.002</v>
      </c>
      <c r="F14" s="29">
        <v>3.732</v>
      </c>
      <c r="G14" s="30">
        <v>3.73176</v>
      </c>
      <c r="H14" s="30"/>
      <c r="I14" s="30"/>
      <c r="J14" s="30"/>
      <c r="K14" s="30"/>
      <c r="L14" s="30"/>
      <c r="M14" s="30"/>
      <c r="N14" s="31"/>
      <c r="O14" s="31"/>
      <c r="P14" s="5"/>
      <c r="Q14" s="2"/>
      <c r="R14" s="6"/>
    </row>
    <row r="15" spans="1:18" ht="16.5">
      <c r="A15" s="66" t="s">
        <v>83</v>
      </c>
      <c r="B15" s="67"/>
      <c r="C15" s="68"/>
      <c r="D15" s="23">
        <v>0.0030000000000000005</v>
      </c>
      <c r="E15" s="24">
        <v>0</v>
      </c>
      <c r="F15" s="29">
        <v>0.00212</v>
      </c>
      <c r="G15" s="30">
        <v>0.00135</v>
      </c>
      <c r="H15" s="30"/>
      <c r="I15" s="30"/>
      <c r="J15" s="30"/>
      <c r="K15" s="30"/>
      <c r="L15" s="30"/>
      <c r="M15" s="30"/>
      <c r="N15" s="31"/>
      <c r="O15" s="31"/>
      <c r="P15" s="5"/>
      <c r="Q15" s="2"/>
      <c r="R15" s="6"/>
    </row>
    <row r="16" spans="1:18" ht="16.5">
      <c r="A16" s="66" t="s">
        <v>28</v>
      </c>
      <c r="B16" s="67"/>
      <c r="C16" s="68"/>
      <c r="D16" s="23">
        <v>0.01</v>
      </c>
      <c r="E16" s="24">
        <v>-0.01</v>
      </c>
      <c r="F16" s="29">
        <v>0.06281</v>
      </c>
      <c r="G16" s="30" t="s">
        <v>38</v>
      </c>
      <c r="H16" s="30"/>
      <c r="I16" s="30"/>
      <c r="J16" s="30"/>
      <c r="K16" s="30"/>
      <c r="L16" s="30"/>
      <c r="M16" s="30"/>
      <c r="N16" s="31"/>
      <c r="O16" s="31"/>
      <c r="P16" s="5"/>
      <c r="Q16" s="2"/>
      <c r="R16" s="6"/>
    </row>
    <row r="17" spans="1:18" ht="16.5">
      <c r="A17" s="66">
        <v>2.845</v>
      </c>
      <c r="B17" s="67"/>
      <c r="C17" s="68"/>
      <c r="D17" s="23">
        <v>0.002</v>
      </c>
      <c r="E17" s="24">
        <v>-0.002</v>
      </c>
      <c r="F17" s="29">
        <v>2.84521</v>
      </c>
      <c r="G17" s="30" t="s">
        <v>38</v>
      </c>
      <c r="H17" s="30"/>
      <c r="I17" s="30"/>
      <c r="J17" s="30"/>
      <c r="K17" s="30"/>
      <c r="L17" s="30"/>
      <c r="M17" s="30"/>
      <c r="N17" s="31"/>
      <c r="O17" s="31"/>
      <c r="P17" s="5"/>
      <c r="Q17" s="2"/>
      <c r="R17" s="6"/>
    </row>
    <row r="18" spans="1:18" ht="16.5">
      <c r="A18" s="66">
        <v>1.345</v>
      </c>
      <c r="B18" s="67"/>
      <c r="C18" s="68"/>
      <c r="D18" s="23">
        <v>0.002</v>
      </c>
      <c r="E18" s="24">
        <v>-0.002</v>
      </c>
      <c r="F18" s="29">
        <v>1.34638</v>
      </c>
      <c r="G18" s="30" t="s">
        <v>38</v>
      </c>
      <c r="H18" s="30"/>
      <c r="I18" s="30"/>
      <c r="J18" s="30"/>
      <c r="K18" s="30"/>
      <c r="L18" s="30"/>
      <c r="M18" s="30"/>
      <c r="N18" s="31"/>
      <c r="O18" s="31"/>
      <c r="P18" s="5"/>
      <c r="Q18" s="2"/>
      <c r="R18" s="6"/>
    </row>
    <row r="19" spans="1:18" ht="16.5">
      <c r="A19" s="66" t="s">
        <v>29</v>
      </c>
      <c r="B19" s="67"/>
      <c r="C19" s="68"/>
      <c r="D19" s="23">
        <v>0.002</v>
      </c>
      <c r="E19" s="24">
        <v>0</v>
      </c>
      <c r="F19" s="29">
        <v>0.0012</v>
      </c>
      <c r="G19" s="30" t="s">
        <v>38</v>
      </c>
      <c r="H19" s="30"/>
      <c r="I19" s="30"/>
      <c r="J19" s="30"/>
      <c r="K19" s="30"/>
      <c r="L19" s="30"/>
      <c r="M19" s="30"/>
      <c r="N19" s="31"/>
      <c r="O19" s="31"/>
      <c r="P19" s="5"/>
      <c r="Q19" s="2"/>
      <c r="R19" s="6"/>
    </row>
    <row r="20" spans="1:18" ht="16.5">
      <c r="A20" s="66" t="s">
        <v>29</v>
      </c>
      <c r="B20" s="67"/>
      <c r="C20" s="68"/>
      <c r="D20" s="23">
        <v>0.002</v>
      </c>
      <c r="E20" s="24">
        <v>0</v>
      </c>
      <c r="F20" s="29">
        <v>0.0015</v>
      </c>
      <c r="G20" s="30" t="s">
        <v>38</v>
      </c>
      <c r="H20" s="30"/>
      <c r="I20" s="30"/>
      <c r="J20" s="30"/>
      <c r="K20" s="30"/>
      <c r="L20" s="30"/>
      <c r="M20" s="30"/>
      <c r="N20" s="31"/>
      <c r="O20" s="31"/>
      <c r="P20" s="5"/>
      <c r="Q20" s="2"/>
      <c r="R20" s="6"/>
    </row>
    <row r="21" spans="1:18" ht="16.5">
      <c r="A21" s="66" t="s">
        <v>30</v>
      </c>
      <c r="B21" s="67"/>
      <c r="C21" s="68"/>
      <c r="D21" s="23">
        <v>0.002</v>
      </c>
      <c r="E21" s="24">
        <v>0</v>
      </c>
      <c r="F21" s="29">
        <v>0.00116</v>
      </c>
      <c r="G21" s="30" t="s">
        <v>38</v>
      </c>
      <c r="H21" s="30"/>
      <c r="I21" s="30"/>
      <c r="J21" s="30"/>
      <c r="K21" s="30"/>
      <c r="L21" s="30"/>
      <c r="M21" s="30"/>
      <c r="N21" s="31"/>
      <c r="O21" s="31"/>
      <c r="P21" s="5"/>
      <c r="Q21" s="2"/>
      <c r="R21" s="6"/>
    </row>
    <row r="22" spans="1:18" ht="16.5">
      <c r="A22" s="66" t="s">
        <v>31</v>
      </c>
      <c r="B22" s="67"/>
      <c r="C22" s="68"/>
      <c r="D22" s="23">
        <v>0.005</v>
      </c>
      <c r="E22" s="24">
        <v>-0.002</v>
      </c>
      <c r="F22" s="29">
        <v>0.33363</v>
      </c>
      <c r="G22" s="30" t="s">
        <v>38</v>
      </c>
      <c r="H22" s="30"/>
      <c r="I22" s="30"/>
      <c r="J22" s="30"/>
      <c r="K22" s="30"/>
      <c r="L22" s="30"/>
      <c r="M22" s="30"/>
      <c r="N22" s="31"/>
      <c r="O22" s="31"/>
      <c r="P22" s="5"/>
      <c r="Q22" s="2"/>
      <c r="R22" s="6"/>
    </row>
    <row r="23" spans="1:18" ht="16.5">
      <c r="A23" s="66" t="s">
        <v>32</v>
      </c>
      <c r="B23" s="67"/>
      <c r="C23" s="68"/>
      <c r="D23" s="23">
        <v>0.018000000000000002</v>
      </c>
      <c r="E23" s="24">
        <v>0</v>
      </c>
      <c r="F23" s="29">
        <v>0.00804</v>
      </c>
      <c r="G23" s="30" t="s">
        <v>38</v>
      </c>
      <c r="H23" s="30"/>
      <c r="I23" s="30"/>
      <c r="J23" s="30"/>
      <c r="K23" s="30"/>
      <c r="L23" s="30"/>
      <c r="M23" s="30"/>
      <c r="N23" s="31"/>
      <c r="O23" s="31"/>
      <c r="P23" s="5"/>
      <c r="Q23" s="2"/>
      <c r="R23" s="6"/>
    </row>
    <row r="24" spans="1:18" s="44" customFormat="1" ht="16.5">
      <c r="A24" s="129" t="s">
        <v>33</v>
      </c>
      <c r="B24" s="130"/>
      <c r="C24" s="131"/>
      <c r="D24" s="132">
        <v>0.0030000000000000005</v>
      </c>
      <c r="E24" s="133">
        <v>0</v>
      </c>
      <c r="F24" s="138">
        <v>0.00608</v>
      </c>
      <c r="G24" s="134" t="s">
        <v>99</v>
      </c>
      <c r="H24" s="136">
        <v>0.00065</v>
      </c>
      <c r="I24" s="137" t="s">
        <v>98</v>
      </c>
      <c r="J24" s="39"/>
      <c r="K24" s="39"/>
      <c r="L24" s="39"/>
      <c r="M24" s="39"/>
      <c r="N24" s="40"/>
      <c r="O24" s="40"/>
      <c r="P24" s="41"/>
      <c r="Q24" s="42"/>
      <c r="R24" s="43"/>
    </row>
    <row r="25" spans="1:18" s="44" customFormat="1" ht="16.5">
      <c r="A25" s="129" t="s">
        <v>33</v>
      </c>
      <c r="B25" s="130"/>
      <c r="C25" s="131"/>
      <c r="D25" s="132">
        <v>0.0030000000000000005</v>
      </c>
      <c r="E25" s="133">
        <v>0</v>
      </c>
      <c r="F25" s="138">
        <v>0.00753</v>
      </c>
      <c r="G25" s="134" t="s">
        <v>99</v>
      </c>
      <c r="H25" s="136">
        <v>0.00167</v>
      </c>
      <c r="I25" s="39"/>
      <c r="J25" s="39"/>
      <c r="K25" s="39"/>
      <c r="L25" s="39"/>
      <c r="M25" s="39"/>
      <c r="N25" s="40"/>
      <c r="O25" s="40"/>
      <c r="P25" s="41"/>
      <c r="Q25" s="42"/>
      <c r="R25" s="43"/>
    </row>
    <row r="26" spans="1:18" ht="16.5">
      <c r="A26" s="66" t="s">
        <v>88</v>
      </c>
      <c r="B26" s="67"/>
      <c r="C26" s="68"/>
      <c r="D26" s="23" t="s">
        <v>85</v>
      </c>
      <c r="E26" s="24" t="s">
        <v>38</v>
      </c>
      <c r="F26" s="29">
        <v>0.0012</v>
      </c>
      <c r="G26" s="29">
        <v>0.0013</v>
      </c>
      <c r="H26" s="30"/>
      <c r="I26" s="30"/>
      <c r="J26" s="30"/>
      <c r="K26" s="30"/>
      <c r="L26" s="30"/>
      <c r="M26" s="30"/>
      <c r="N26" s="31"/>
      <c r="O26" s="31"/>
      <c r="P26" s="5"/>
      <c r="Q26" s="2"/>
      <c r="R26" s="6"/>
    </row>
    <row r="27" spans="1:18" ht="16.5">
      <c r="A27" s="66" t="s">
        <v>89</v>
      </c>
      <c r="B27" s="67"/>
      <c r="C27" s="68"/>
      <c r="D27" s="23" t="s">
        <v>85</v>
      </c>
      <c r="E27" s="24" t="s">
        <v>38</v>
      </c>
      <c r="F27" s="29">
        <v>0.0071</v>
      </c>
      <c r="G27" s="29">
        <v>0.0075</v>
      </c>
      <c r="H27" s="30"/>
      <c r="I27" s="30"/>
      <c r="J27" s="30"/>
      <c r="K27" s="30"/>
      <c r="L27" s="30"/>
      <c r="M27" s="30"/>
      <c r="N27" s="31"/>
      <c r="O27" s="31"/>
      <c r="P27" s="5"/>
      <c r="Q27" s="2"/>
      <c r="R27" s="6"/>
    </row>
    <row r="28" spans="1:18" ht="16.5">
      <c r="A28" s="66" t="s">
        <v>90</v>
      </c>
      <c r="B28" s="67"/>
      <c r="C28" s="68"/>
      <c r="D28" s="23" t="s">
        <v>38</v>
      </c>
      <c r="E28" s="24" t="s">
        <v>38</v>
      </c>
      <c r="F28" s="29" t="s">
        <v>86</v>
      </c>
      <c r="G28" s="29" t="s">
        <v>87</v>
      </c>
      <c r="H28" s="30"/>
      <c r="I28" s="30"/>
      <c r="J28" s="30"/>
      <c r="K28" s="30"/>
      <c r="L28" s="30"/>
      <c r="M28" s="30"/>
      <c r="N28" s="31"/>
      <c r="O28" s="31"/>
      <c r="P28" s="5"/>
      <c r="Q28" s="2"/>
      <c r="R28" s="6"/>
    </row>
    <row r="29" spans="1:18" ht="16.5">
      <c r="A29" s="66" t="s">
        <v>91</v>
      </c>
      <c r="B29" s="67"/>
      <c r="C29" s="68"/>
      <c r="D29" s="23">
        <v>0.003</v>
      </c>
      <c r="E29" s="24">
        <v>-0.003</v>
      </c>
      <c r="F29" s="29">
        <v>0.005</v>
      </c>
      <c r="G29" s="29">
        <v>0.0063</v>
      </c>
      <c r="H29" s="30"/>
      <c r="I29" s="30"/>
      <c r="J29" s="30"/>
      <c r="K29" s="30"/>
      <c r="L29" s="30"/>
      <c r="M29" s="30"/>
      <c r="N29" s="31"/>
      <c r="O29" s="31"/>
      <c r="P29" s="5"/>
      <c r="Q29" s="2"/>
      <c r="R29" s="6"/>
    </row>
    <row r="30" spans="1:18" ht="16.5">
      <c r="A30" s="66"/>
      <c r="B30" s="67"/>
      <c r="C30" s="68"/>
      <c r="D30" s="23"/>
      <c r="E30" s="24"/>
      <c r="F30" s="29"/>
      <c r="G30" s="30"/>
      <c r="H30" s="30"/>
      <c r="I30" s="30"/>
      <c r="J30" s="30"/>
      <c r="K30" s="30"/>
      <c r="L30" s="30"/>
      <c r="M30" s="30"/>
      <c r="N30" s="31"/>
      <c r="O30" s="31"/>
      <c r="P30" s="5"/>
      <c r="Q30" s="2"/>
      <c r="R30" s="6"/>
    </row>
    <row r="31" spans="1:18" ht="16.5">
      <c r="A31" s="105"/>
      <c r="B31" s="106"/>
      <c r="C31" s="107"/>
      <c r="D31" s="23"/>
      <c r="E31" s="24"/>
      <c r="F31" s="29"/>
      <c r="G31" s="32"/>
      <c r="H31" s="32"/>
      <c r="I31" s="32"/>
      <c r="J31" s="32"/>
      <c r="K31" s="32"/>
      <c r="L31" s="32"/>
      <c r="M31" s="32"/>
      <c r="N31" s="33"/>
      <c r="O31" s="33"/>
      <c r="P31" s="15"/>
      <c r="Q31" s="16"/>
      <c r="R31" s="17"/>
    </row>
    <row r="32" spans="1:18" ht="17.25" thickBot="1">
      <c r="A32" s="102"/>
      <c r="B32" s="103"/>
      <c r="C32" s="104"/>
      <c r="D32" s="23"/>
      <c r="E32" s="24"/>
      <c r="F32" s="29"/>
      <c r="G32" s="34"/>
      <c r="H32" s="34"/>
      <c r="I32" s="34"/>
      <c r="J32" s="34"/>
      <c r="K32" s="34"/>
      <c r="L32" s="34"/>
      <c r="M32" s="34"/>
      <c r="N32" s="35"/>
      <c r="O32" s="35"/>
      <c r="P32" s="8"/>
      <c r="Q32" s="9"/>
      <c r="R32" s="10"/>
    </row>
    <row r="33" spans="1:18" ht="3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ht="12.75">
      <c r="A34" s="97" t="s">
        <v>17</v>
      </c>
      <c r="B34" s="98"/>
      <c r="C34" s="98"/>
      <c r="D34" s="99" t="s">
        <v>96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</row>
    <row r="35" spans="1:18" ht="15.75" customHeight="1">
      <c r="A35" s="83"/>
      <c r="B35" s="84"/>
      <c r="C35" s="84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</row>
  </sheetData>
  <mergeCells count="61">
    <mergeCell ref="A1:E1"/>
    <mergeCell ref="A2:E2"/>
    <mergeCell ref="A3:D3"/>
    <mergeCell ref="E3:I3"/>
    <mergeCell ref="G5:H5"/>
    <mergeCell ref="J3:L3"/>
    <mergeCell ref="I5:K5"/>
    <mergeCell ref="A4:D4"/>
    <mergeCell ref="E4:I4"/>
    <mergeCell ref="J4:L4"/>
    <mergeCell ref="A6:B6"/>
    <mergeCell ref="C5:D5"/>
    <mergeCell ref="C6:D6"/>
    <mergeCell ref="E5:F5"/>
    <mergeCell ref="E6:F6"/>
    <mergeCell ref="A28:C28"/>
    <mergeCell ref="A29:C29"/>
    <mergeCell ref="A30:C30"/>
    <mergeCell ref="A23:C23"/>
    <mergeCell ref="A24:C24"/>
    <mergeCell ref="A25:C25"/>
    <mergeCell ref="M3:R3"/>
    <mergeCell ref="M4:R4"/>
    <mergeCell ref="A27:C27"/>
    <mergeCell ref="A13:C13"/>
    <mergeCell ref="A14:C14"/>
    <mergeCell ref="A9:C9"/>
    <mergeCell ref="A10:C10"/>
    <mergeCell ref="A7:R7"/>
    <mergeCell ref="G6:H6"/>
    <mergeCell ref="A5:B5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F9:R9"/>
    <mergeCell ref="A34:C34"/>
    <mergeCell ref="D34:R34"/>
    <mergeCell ref="A33:R33"/>
    <mergeCell ref="A16:C16"/>
    <mergeCell ref="A17:C17"/>
    <mergeCell ref="A18:C18"/>
    <mergeCell ref="A11:C11"/>
    <mergeCell ref="A32:C32"/>
    <mergeCell ref="A12:C12"/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A8:E8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2003-06-27T14:26:48Z</cp:lastPrinted>
  <dcterms:created xsi:type="dcterms:W3CDTF">2003-04-14T18:08:36Z</dcterms:created>
  <dcterms:modified xsi:type="dcterms:W3CDTF">2003-06-27T14:27:27Z</dcterms:modified>
  <cp:category/>
  <cp:version/>
  <cp:contentType/>
  <cp:contentStatus/>
</cp:coreProperties>
</file>