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015" activeTab="0"/>
  </bookViews>
  <sheets>
    <sheet name="Card Positions" sheetId="1" r:id="rId1"/>
  </sheets>
  <definedNames/>
  <calcPr fullCalcOnLoad="1"/>
</workbook>
</file>

<file path=xl/comments1.xml><?xml version="1.0" encoding="utf-8"?>
<comments xmlns="http://schemas.openxmlformats.org/spreadsheetml/2006/main">
  <authors>
    <author>kcaban</author>
  </authors>
  <commentList>
    <comment ref="C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B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</commentList>
</comments>
</file>

<file path=xl/sharedStrings.xml><?xml version="1.0" encoding="utf-8"?>
<sst xmlns="http://schemas.openxmlformats.org/spreadsheetml/2006/main" count="12" uniqueCount="12">
  <si>
    <t>X-POS CARD</t>
  </si>
  <si>
    <t>Date</t>
  </si>
  <si>
    <t>RMS X pos</t>
  </si>
  <si>
    <t>RMS X intpt 1</t>
  </si>
  <si>
    <t>average</t>
  </si>
  <si>
    <t>RMS =</t>
  </si>
  <si>
    <t>range</t>
  </si>
  <si>
    <t>st dev</t>
  </si>
  <si>
    <t>Z Loc CARD</t>
  </si>
  <si>
    <t xml:space="preserve">REDUCED AIR FLOW </t>
  </si>
  <si>
    <t>10 card center readings</t>
  </si>
  <si>
    <t>with z location of the back side of card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</si>
</sst>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K16" sqref="J16:K16"/>
    </sheetView>
  </sheetViews>
  <sheetFormatPr defaultColWidth="9.140625" defaultRowHeight="12.75"/>
  <cols>
    <col min="1" max="1" width="10.00390625" style="5" bestFit="1" customWidth="1"/>
    <col min="2" max="2" width="11.57421875" style="8" customWidth="1"/>
    <col min="3" max="3" width="11.57421875" style="8" bestFit="1" customWidth="1"/>
    <col min="4" max="4" width="10.8515625" style="3" customWidth="1"/>
    <col min="5" max="5" width="10.28125" style="5" bestFit="1" customWidth="1"/>
    <col min="6" max="6" width="11.140625" style="5" customWidth="1"/>
    <col min="7" max="16384" width="9.140625" style="5" customWidth="1"/>
  </cols>
  <sheetData>
    <row r="1" spans="1:6" ht="30">
      <c r="A1" s="1"/>
      <c r="B1" s="2" t="s">
        <v>8</v>
      </c>
      <c r="C1" s="2" t="s">
        <v>0</v>
      </c>
      <c r="D1" s="3" t="s">
        <v>1</v>
      </c>
      <c r="E1" s="4" t="s">
        <v>2</v>
      </c>
      <c r="F1" s="4" t="s">
        <v>3</v>
      </c>
    </row>
    <row r="2" spans="1:6" ht="15.75">
      <c r="A2" s="6">
        <v>1</v>
      </c>
      <c r="B2" s="7">
        <v>-1.69617</v>
      </c>
      <c r="C2" s="7">
        <v>0.02478</v>
      </c>
      <c r="D2" s="3">
        <v>39582</v>
      </c>
      <c r="E2" s="8">
        <v>0</v>
      </c>
      <c r="F2" s="8">
        <v>0</v>
      </c>
    </row>
    <row r="3" spans="1:6" ht="15.75">
      <c r="A3" s="6">
        <v>2</v>
      </c>
      <c r="B3" s="7">
        <v>-1.69812</v>
      </c>
      <c r="C3" s="7">
        <v>0.01982</v>
      </c>
      <c r="D3" s="3">
        <v>39582</v>
      </c>
      <c r="E3" s="8">
        <f>($C$2-C3)</f>
        <v>0.004959999999999999</v>
      </c>
      <c r="F3" s="8">
        <f>($B$2-B3)</f>
        <v>0.0019500000000001183</v>
      </c>
    </row>
    <row r="4" spans="1:6" ht="15.75">
      <c r="A4" s="6">
        <v>3</v>
      </c>
      <c r="B4" s="7">
        <v>-1.69936</v>
      </c>
      <c r="C4" s="7">
        <v>0.01745</v>
      </c>
      <c r="D4" s="3">
        <v>39582</v>
      </c>
      <c r="E4" s="8">
        <f>($C$2-C4)</f>
        <v>0.00733</v>
      </c>
      <c r="F4" s="8">
        <f>($B$2-B4)</f>
        <v>0.003190000000000026</v>
      </c>
    </row>
    <row r="5" spans="1:6" ht="15.75">
      <c r="A5" s="6">
        <v>4</v>
      </c>
      <c r="B5" s="7">
        <v>-1.69871</v>
      </c>
      <c r="C5" s="7">
        <v>0.01784</v>
      </c>
      <c r="D5" s="3">
        <v>39582</v>
      </c>
      <c r="E5" s="8">
        <f>($C$2-C5)</f>
        <v>0.006939999999999998</v>
      </c>
      <c r="F5" s="8">
        <f>($B$2-B5)</f>
        <v>0.0025399999999999867</v>
      </c>
    </row>
    <row r="6" spans="1:6" ht="15.75">
      <c r="A6" s="6">
        <v>5</v>
      </c>
      <c r="B6" s="7">
        <v>-1.69655</v>
      </c>
      <c r="C6" s="7">
        <v>0.02374</v>
      </c>
      <c r="D6" s="3">
        <v>39582</v>
      </c>
      <c r="E6" s="8">
        <f>($C$2-C6)</f>
        <v>0.0010399999999999993</v>
      </c>
      <c r="F6" s="8">
        <f>($B$2-B6)</f>
        <v>0.00038000000000004697</v>
      </c>
    </row>
    <row r="7" spans="1:6" ht="15.75">
      <c r="A7" s="6">
        <v>6</v>
      </c>
      <c r="B7" s="7">
        <v>-1.69833</v>
      </c>
      <c r="C7" s="7">
        <v>0.01985</v>
      </c>
      <c r="D7" s="3">
        <v>39582</v>
      </c>
      <c r="E7" s="8">
        <f>($C$2-C7)</f>
        <v>0.00493</v>
      </c>
      <c r="F7" s="8">
        <f>($B$2-B7)</f>
        <v>0.0021599999999999397</v>
      </c>
    </row>
    <row r="8" spans="1:6" ht="15.75">
      <c r="A8" s="6">
        <v>7</v>
      </c>
      <c r="B8" s="7">
        <v>-1.70931</v>
      </c>
      <c r="C8" s="7">
        <v>-0.0108</v>
      </c>
      <c r="D8" s="3">
        <v>39582</v>
      </c>
      <c r="E8" s="8">
        <f>($C$2-C8)</f>
        <v>0.03558</v>
      </c>
      <c r="F8" s="8">
        <f>($B$2-B8)</f>
        <v>0.013140000000000152</v>
      </c>
    </row>
    <row r="9" spans="1:6" ht="15.75">
      <c r="A9" s="6">
        <v>8</v>
      </c>
      <c r="B9" s="7">
        <v>-1.70535</v>
      </c>
      <c r="C9" s="7">
        <v>0.00023</v>
      </c>
      <c r="D9" s="3">
        <v>39582</v>
      </c>
      <c r="E9" s="8">
        <f>($C$2-C9)</f>
        <v>0.02455</v>
      </c>
      <c r="F9" s="8">
        <f>($B$2-B9)</f>
        <v>0.009179999999999966</v>
      </c>
    </row>
    <row r="10" spans="1:6" ht="15.75">
      <c r="A10" s="6">
        <v>9</v>
      </c>
      <c r="B10" s="7">
        <v>-1.71344</v>
      </c>
      <c r="C10" s="7">
        <v>-0.01829</v>
      </c>
      <c r="D10" s="3">
        <v>39582</v>
      </c>
      <c r="E10" s="8">
        <f>($C$2-C10)</f>
        <v>0.04307</v>
      </c>
      <c r="F10" s="8">
        <f>($B$2-B10)</f>
        <v>0.01727000000000012</v>
      </c>
    </row>
    <row r="11" spans="1:6" ht="16.5" thickBot="1">
      <c r="A11" s="6">
        <v>10</v>
      </c>
      <c r="B11" s="7">
        <v>-1.71661</v>
      </c>
      <c r="C11" s="7">
        <v>-0.03024</v>
      </c>
      <c r="D11" s="3">
        <v>39582</v>
      </c>
      <c r="E11" s="8">
        <f>($C$2-C11)</f>
        <v>0.05502</v>
      </c>
      <c r="F11" s="8">
        <f>($B$2-B11)</f>
        <v>0.020440000000000014</v>
      </c>
    </row>
    <row r="12" spans="1:6" ht="16.5" thickBot="1">
      <c r="A12" s="9" t="s">
        <v>4</v>
      </c>
      <c r="B12" s="10">
        <f>AVERAGE(B2:B11)</f>
        <v>-1.7031950000000002</v>
      </c>
      <c r="C12" s="10">
        <f>AVERAGE(C2:C11)</f>
        <v>0.006437999999999999</v>
      </c>
      <c r="D12" s="3" t="s">
        <v>5</v>
      </c>
      <c r="E12" s="11">
        <f>SQRT(SUMSQ(E2:E11)/COUNTA(E2:E11))</f>
        <v>0.02627307519115339</v>
      </c>
      <c r="F12" s="11">
        <f>SQRT(SUMSQ(F2:F11)/COUNTA(F2:F11))</f>
        <v>0.009991089530176418</v>
      </c>
    </row>
    <row r="13" spans="1:3" ht="16.5" thickBot="1">
      <c r="A13" s="9" t="s">
        <v>6</v>
      </c>
      <c r="B13" s="10">
        <f>MAX(B2:B11)-MIN(B2:B11)</f>
        <v>0.020440000000000014</v>
      </c>
      <c r="C13" s="10">
        <f>MAX(C2:C11)-MIN(C2:C11)</f>
        <v>0.05502</v>
      </c>
    </row>
    <row r="14" spans="1:3" ht="16.5" thickBot="1">
      <c r="A14" s="9" t="s">
        <v>7</v>
      </c>
      <c r="B14" s="10">
        <f>STDEV(B2:B11)</f>
        <v>0.007488602079901927</v>
      </c>
      <c r="C14" s="10">
        <f>STDEV(C2:C11)</f>
        <v>0.019828305132926625</v>
      </c>
    </row>
    <row r="16" ht="15.75">
      <c r="A16" s="12" t="s">
        <v>9</v>
      </c>
    </row>
    <row r="17" ht="15.75">
      <c r="A17" s="12" t="s">
        <v>10</v>
      </c>
    </row>
    <row r="18" ht="15.75">
      <c r="A18" s="12" t="s">
        <v>11</v>
      </c>
    </row>
  </sheetData>
  <printOptions/>
  <pageMargins left="0.5" right="0.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dcterms:created xsi:type="dcterms:W3CDTF">2008-05-14T16:09:33Z</dcterms:created>
  <dcterms:modified xsi:type="dcterms:W3CDTF">2008-05-14T16:18:05Z</dcterms:modified>
  <cp:category/>
  <cp:version/>
  <cp:contentType/>
  <cp:contentStatus/>
</cp:coreProperties>
</file>