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70" activeTab="0"/>
  </bookViews>
  <sheets>
    <sheet name="REMOVE &amp; RE-INSTA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B6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  <comment ref="C6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6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6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F6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sharedStrings.xml><?xml version="1.0" encoding="utf-8"?>
<sst xmlns="http://schemas.openxmlformats.org/spreadsheetml/2006/main" count="112" uniqueCount="33">
  <si>
    <t xml:space="preserve">BFW </t>
  </si>
  <si>
    <t>01</t>
  </si>
  <si>
    <t>Trial</t>
  </si>
  <si>
    <t>Start Time</t>
  </si>
  <si>
    <t>WC</t>
  </si>
  <si>
    <t>03</t>
  </si>
  <si>
    <t>Air (PSI)</t>
  </si>
  <si>
    <t>Wall</t>
  </si>
  <si>
    <t>X-POS FLANGE</t>
  </si>
  <si>
    <t>X-POS CARD</t>
  </si>
  <si>
    <t>X-INTPT CARD</t>
  </si>
  <si>
    <t>Y-INTPT CARD</t>
  </si>
  <si>
    <t>X-POS WC HOLDER</t>
  </si>
  <si>
    <t>RANGE</t>
  </si>
  <si>
    <t>TB 5</t>
  </si>
  <si>
    <t>FORM</t>
  </si>
  <si>
    <t>DIA</t>
  </si>
  <si>
    <t>X</t>
  </si>
  <si>
    <t>Y</t>
  </si>
  <si>
    <t>Z</t>
  </si>
  <si>
    <t>TB 6</t>
  </si>
  <si>
    <t>TB 7</t>
  </si>
  <si>
    <t>TB 8</t>
  </si>
  <si>
    <t>1 SEC</t>
  </si>
  <si>
    <t>PRE</t>
  </si>
  <si>
    <t>POST</t>
  </si>
  <si>
    <t>PRE- POST</t>
  </si>
  <si>
    <t>BENCH CSY</t>
  </si>
  <si>
    <t>TB 1</t>
  </si>
  <si>
    <t>TB 2</t>
  </si>
  <si>
    <t>TB 3</t>
  </si>
  <si>
    <t>TB 4</t>
  </si>
  <si>
    <t>WIRE CSY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</si>
</sst>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6"/>
      <color indexed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49" fontId="5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49" fontId="5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" borderId="3" xfId="0" applyFont="1" applyFill="1" applyBorder="1" applyAlignment="1">
      <alignment horizontal="center"/>
    </xf>
    <xf numFmtId="169" fontId="7" fillId="4" borderId="4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0" fontId="4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164" fontId="8" fillId="5" borderId="8" xfId="0" applyNumberFormat="1" applyFont="1" applyFill="1" applyBorder="1" applyAlignment="1">
      <alignment horizontal="center" wrapText="1"/>
    </xf>
    <xf numFmtId="164" fontId="8" fillId="5" borderId="9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9" fillId="6" borderId="3" xfId="0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164" fontId="11" fillId="7" borderId="11" xfId="0" applyNumberFormat="1" applyFont="1" applyFill="1" applyBorder="1" applyAlignment="1">
      <alignment horizontal="center"/>
    </xf>
    <xf numFmtId="164" fontId="11" fillId="7" borderId="12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9" fontId="7" fillId="4" borderId="6" xfId="0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Border="1" applyAlignment="1">
      <alignment/>
    </xf>
    <xf numFmtId="0" fontId="6" fillId="9" borderId="1" xfId="0" applyFont="1" applyFill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P8" sqref="P8"/>
    </sheetView>
  </sheetViews>
  <sheetFormatPr defaultColWidth="9.140625" defaultRowHeight="12.75"/>
  <cols>
    <col min="1" max="1" width="8.421875" style="3" bestFit="1" customWidth="1"/>
    <col min="2" max="2" width="10.140625" style="3" bestFit="1" customWidth="1"/>
    <col min="3" max="3" width="9.7109375" style="3" customWidth="1"/>
    <col min="4" max="4" width="9.7109375" style="3" bestFit="1" customWidth="1"/>
    <col min="5" max="5" width="10.421875" style="3" bestFit="1" customWidth="1"/>
    <col min="6" max="6" width="11.00390625" style="3" bestFit="1" customWidth="1"/>
    <col min="7" max="7" width="6.57421875" style="3" customWidth="1"/>
    <col min="8" max="16384" width="9.140625" style="3" customWidth="1"/>
  </cols>
  <sheetData>
    <row r="1" spans="1:5" ht="12.75">
      <c r="A1" s="1" t="s">
        <v>0</v>
      </c>
      <c r="B1" s="2" t="s">
        <v>1</v>
      </c>
      <c r="D1" s="4" t="s">
        <v>2</v>
      </c>
      <c r="E1" s="5" t="s">
        <v>3</v>
      </c>
    </row>
    <row r="2" spans="1:6" s="8" customFormat="1" ht="12.75">
      <c r="A2" s="6" t="s">
        <v>4</v>
      </c>
      <c r="B2" s="7" t="s">
        <v>5</v>
      </c>
      <c r="D2" s="9">
        <v>1</v>
      </c>
      <c r="E2" s="10">
        <v>0.5111111111111112</v>
      </c>
      <c r="F2" s="11"/>
    </row>
    <row r="3" spans="1:6" ht="13.5" thickBot="1">
      <c r="A3" s="12" t="s">
        <v>6</v>
      </c>
      <c r="B3" s="13" t="s">
        <v>7</v>
      </c>
      <c r="D3" s="32">
        <v>2</v>
      </c>
      <c r="E3" s="33">
        <v>0.5402777777777777</v>
      </c>
      <c r="F3" s="11"/>
    </row>
    <row r="4" spans="1:2" ht="12.75">
      <c r="A4" s="14"/>
      <c r="B4" s="15" t="s">
        <v>23</v>
      </c>
    </row>
    <row r="5" s="8" customFormat="1" ht="13.5" thickBot="1"/>
    <row r="6" spans="1:8" s="19" customFormat="1" ht="38.25">
      <c r="A6" s="16" t="s">
        <v>2</v>
      </c>
      <c r="B6" s="17" t="s">
        <v>8</v>
      </c>
      <c r="C6" s="17" t="s">
        <v>9</v>
      </c>
      <c r="D6" s="17" t="s">
        <v>10</v>
      </c>
      <c r="E6" s="17" t="s">
        <v>11</v>
      </c>
      <c r="F6" s="18" t="s">
        <v>12</v>
      </c>
      <c r="H6" s="34" t="s">
        <v>27</v>
      </c>
    </row>
    <row r="7" spans="1:8" ht="12.75">
      <c r="A7" s="20" t="s">
        <v>24</v>
      </c>
      <c r="B7" s="21">
        <v>-0.00818</v>
      </c>
      <c r="C7" s="21">
        <v>0.0404</v>
      </c>
      <c r="D7" s="21">
        <v>-40.04043</v>
      </c>
      <c r="E7" s="21">
        <v>-94.15036</v>
      </c>
      <c r="F7" s="22">
        <v>-0.44733</v>
      </c>
      <c r="G7" s="11"/>
      <c r="H7" s="35"/>
    </row>
    <row r="8" spans="1:8" ht="13.5" thickBot="1">
      <c r="A8" s="20" t="s">
        <v>25</v>
      </c>
      <c r="B8" s="21">
        <v>-0.01141</v>
      </c>
      <c r="C8" s="21">
        <v>0.03479</v>
      </c>
      <c r="D8" s="21">
        <v>-40.04437</v>
      </c>
      <c r="E8" s="21">
        <v>-94.15055</v>
      </c>
      <c r="F8" s="22">
        <v>-0.45241</v>
      </c>
      <c r="G8" s="11"/>
      <c r="H8" s="35"/>
    </row>
    <row r="9" spans="1:8" ht="13.5" thickBot="1">
      <c r="A9" s="31" t="s">
        <v>26</v>
      </c>
      <c r="B9" s="24">
        <f>ABS(B7)-ABS(B8)</f>
        <v>-0.0032300000000000002</v>
      </c>
      <c r="C9" s="24">
        <f>ABS(C7)-ABS(C8)</f>
        <v>0.005609999999999997</v>
      </c>
      <c r="D9" s="24">
        <f>ABS(D7)-ABS(D8)</f>
        <v>-0.003940000000000055</v>
      </c>
      <c r="E9" s="24">
        <f>ABS(E7)-ABS(E8)</f>
        <v>-0.00018999999998925432</v>
      </c>
      <c r="F9" s="25">
        <f>ABS(F7)-ABS(F8)</f>
        <v>-0.005079999999999973</v>
      </c>
      <c r="G9" s="11"/>
      <c r="H9" s="35"/>
    </row>
    <row r="10" ht="13.5" thickBot="1">
      <c r="H10" s="35"/>
    </row>
    <row r="11" spans="1:8" ht="12.75">
      <c r="A11" s="26" t="s">
        <v>14</v>
      </c>
      <c r="B11" s="27" t="s">
        <v>15</v>
      </c>
      <c r="C11" s="27" t="s">
        <v>16</v>
      </c>
      <c r="D11" s="27" t="s">
        <v>17</v>
      </c>
      <c r="E11" s="27" t="s">
        <v>18</v>
      </c>
      <c r="F11" s="28" t="s">
        <v>19</v>
      </c>
      <c r="H11" s="35"/>
    </row>
    <row r="12" spans="1:8" ht="12.75">
      <c r="A12" s="20" t="s">
        <v>24</v>
      </c>
      <c r="B12" s="21">
        <v>0.00376</v>
      </c>
      <c r="C12" s="21">
        <v>12.68266</v>
      </c>
      <c r="D12" s="21">
        <v>94.21704</v>
      </c>
      <c r="E12" s="21">
        <v>102.3288</v>
      </c>
      <c r="F12" s="22">
        <v>-38.56617</v>
      </c>
      <c r="H12" s="35"/>
    </row>
    <row r="13" spans="1:8" ht="13.5" thickBot="1">
      <c r="A13" s="20" t="s">
        <v>25</v>
      </c>
      <c r="B13" s="21">
        <v>0.00366</v>
      </c>
      <c r="C13" s="21">
        <v>12.68227</v>
      </c>
      <c r="D13" s="21">
        <v>94.2146</v>
      </c>
      <c r="E13" s="21">
        <v>102.33092</v>
      </c>
      <c r="F13" s="22">
        <v>-38.57029</v>
      </c>
      <c r="H13" s="35"/>
    </row>
    <row r="14" spans="1:8" ht="13.5" thickBot="1">
      <c r="A14" s="31" t="s">
        <v>26</v>
      </c>
      <c r="B14" s="24">
        <f>ABS(B12)-ABS(B13)</f>
        <v>9.999999999999983E-05</v>
      </c>
      <c r="C14" s="24">
        <f>ABS(C12)-ABS(C13)</f>
        <v>0.00038999999999944635</v>
      </c>
      <c r="D14" s="24">
        <f>ABS(D12)-ABS(D13)</f>
        <v>0.0024399999999928923</v>
      </c>
      <c r="E14" s="24">
        <f>ABS(E12)-ABS(E13)</f>
        <v>-0.0021200000000050068</v>
      </c>
      <c r="F14" s="25">
        <f>ABS(F12)-ABS(F13)</f>
        <v>-0.004120000000000346</v>
      </c>
      <c r="H14" s="35"/>
    </row>
    <row r="15" spans="1:8" ht="13.5" thickBot="1">
      <c r="A15" s="29"/>
      <c r="B15" s="30"/>
      <c r="C15" s="30"/>
      <c r="D15" s="30"/>
      <c r="E15" s="30"/>
      <c r="F15" s="30"/>
      <c r="H15" s="35"/>
    </row>
    <row r="16" spans="1:8" ht="12.75">
      <c r="A16" s="26" t="s">
        <v>20</v>
      </c>
      <c r="B16" s="27" t="s">
        <v>15</v>
      </c>
      <c r="C16" s="27" t="s">
        <v>16</v>
      </c>
      <c r="D16" s="27" t="s">
        <v>17</v>
      </c>
      <c r="E16" s="27" t="s">
        <v>18</v>
      </c>
      <c r="F16" s="28" t="s">
        <v>19</v>
      </c>
      <c r="H16" s="35"/>
    </row>
    <row r="17" spans="1:8" ht="12.75">
      <c r="A17" s="20" t="s">
        <v>24</v>
      </c>
      <c r="B17" s="21">
        <v>0.00427</v>
      </c>
      <c r="C17" s="21">
        <v>12.69047</v>
      </c>
      <c r="D17" s="21">
        <v>-94.65353</v>
      </c>
      <c r="E17" s="21">
        <v>102.76535</v>
      </c>
      <c r="F17" s="22">
        <v>-38.05443</v>
      </c>
      <c r="H17" s="35"/>
    </row>
    <row r="18" spans="1:8" ht="13.5" thickBot="1">
      <c r="A18" s="20" t="s">
        <v>25</v>
      </c>
      <c r="B18" s="21">
        <v>0.0041</v>
      </c>
      <c r="C18" s="21">
        <v>12.69012</v>
      </c>
      <c r="D18" s="21">
        <v>-94.65607</v>
      </c>
      <c r="E18" s="21">
        <v>102.7719</v>
      </c>
      <c r="F18" s="22">
        <v>-38.05745</v>
      </c>
      <c r="H18" s="35"/>
    </row>
    <row r="19" spans="1:8" ht="13.5" thickBot="1">
      <c r="A19" s="31" t="s">
        <v>26</v>
      </c>
      <c r="B19" s="24">
        <f>ABS(B17)-ABS(B18)</f>
        <v>0.00017</v>
      </c>
      <c r="C19" s="24">
        <f>ABS(C17)-ABS(C18)</f>
        <v>0.0003499999999991843</v>
      </c>
      <c r="D19" s="24">
        <f>ABS(D17)-ABS(D18)</f>
        <v>-0.002539999999996212</v>
      </c>
      <c r="E19" s="24">
        <f>ABS(E17)-ABS(E18)</f>
        <v>-0.006550000000004275</v>
      </c>
      <c r="F19" s="24">
        <f>ABS(F17)-ABS(F18)</f>
        <v>-0.0030199999999993565</v>
      </c>
      <c r="H19" s="35"/>
    </row>
    <row r="20" spans="1:8" ht="13.5" thickBot="1">
      <c r="A20" s="29"/>
      <c r="B20" s="30"/>
      <c r="C20" s="30"/>
      <c r="D20" s="30"/>
      <c r="E20" s="30"/>
      <c r="F20" s="30"/>
      <c r="H20" s="35"/>
    </row>
    <row r="21" spans="1:8" ht="12.75">
      <c r="A21" s="26" t="s">
        <v>21</v>
      </c>
      <c r="B21" s="27" t="s">
        <v>15</v>
      </c>
      <c r="C21" s="27" t="s">
        <v>16</v>
      </c>
      <c r="D21" s="27" t="s">
        <v>17</v>
      </c>
      <c r="E21" s="27" t="s">
        <v>18</v>
      </c>
      <c r="F21" s="28" t="s">
        <v>19</v>
      </c>
      <c r="H21" s="35"/>
    </row>
    <row r="22" spans="1:8" ht="12.75">
      <c r="A22" s="20" t="s">
        <v>24</v>
      </c>
      <c r="B22" s="21">
        <v>0.00103</v>
      </c>
      <c r="C22" s="21">
        <v>12.68132</v>
      </c>
      <c r="D22" s="21">
        <v>-51.24519</v>
      </c>
      <c r="E22" s="21">
        <v>102.40432</v>
      </c>
      <c r="F22" s="22">
        <v>67.66575</v>
      </c>
      <c r="H22" s="35"/>
    </row>
    <row r="23" spans="1:8" ht="13.5" thickBot="1">
      <c r="A23" s="20" t="s">
        <v>25</v>
      </c>
      <c r="B23" s="21">
        <v>0.00113</v>
      </c>
      <c r="C23" s="21">
        <v>12.68176</v>
      </c>
      <c r="D23" s="21">
        <v>-51.24728</v>
      </c>
      <c r="E23" s="21">
        <v>102.39956</v>
      </c>
      <c r="F23" s="22">
        <v>67.66265</v>
      </c>
      <c r="H23" s="35"/>
    </row>
    <row r="24" spans="1:8" ht="13.5" thickBot="1">
      <c r="A24" s="23" t="s">
        <v>13</v>
      </c>
      <c r="B24" s="24">
        <f>ABS(B22)-ABS(B23)</f>
        <v>-9.999999999999983E-05</v>
      </c>
      <c r="C24" s="24">
        <f>ABS(C22)-ABS(C23)</f>
        <v>-0.0004400000000011062</v>
      </c>
      <c r="D24" s="24">
        <f>ABS(D22)-ABS(D23)</f>
        <v>-0.00209000000000259</v>
      </c>
      <c r="E24" s="24">
        <f>ABS(E22)-ABS(E23)</f>
        <v>0.004760000000004538</v>
      </c>
      <c r="F24" s="25">
        <f>ABS(F22)-ABS(F23)</f>
        <v>0.0031000000000034333</v>
      </c>
      <c r="H24" s="35"/>
    </row>
    <row r="25" spans="1:8" ht="13.5" thickBot="1">
      <c r="A25" s="29"/>
      <c r="B25" s="30"/>
      <c r="C25" s="30"/>
      <c r="D25" s="30"/>
      <c r="E25" s="30"/>
      <c r="F25" s="30"/>
      <c r="H25" s="35"/>
    </row>
    <row r="26" spans="1:8" ht="12.75">
      <c r="A26" s="26" t="s">
        <v>22</v>
      </c>
      <c r="B26" s="27" t="s">
        <v>15</v>
      </c>
      <c r="C26" s="27" t="s">
        <v>16</v>
      </c>
      <c r="D26" s="27" t="s">
        <v>17</v>
      </c>
      <c r="E26" s="27" t="s">
        <v>18</v>
      </c>
      <c r="F26" s="28" t="s">
        <v>19</v>
      </c>
      <c r="H26" s="35"/>
    </row>
    <row r="27" spans="1:8" ht="12.75">
      <c r="A27" s="20" t="s">
        <v>24</v>
      </c>
      <c r="B27" s="21">
        <v>0.00048</v>
      </c>
      <c r="C27" s="21">
        <v>12.6592</v>
      </c>
      <c r="D27" s="21">
        <v>51.33939</v>
      </c>
      <c r="E27" s="21">
        <v>102.19226</v>
      </c>
      <c r="F27" s="22">
        <v>67.38945</v>
      </c>
      <c r="H27" s="35"/>
    </row>
    <row r="28" spans="1:8" ht="13.5" thickBot="1">
      <c r="A28" s="20" t="s">
        <v>25</v>
      </c>
      <c r="B28" s="21">
        <v>0.00031</v>
      </c>
      <c r="C28" s="21">
        <v>12.65911</v>
      </c>
      <c r="D28" s="21">
        <v>51.33774</v>
      </c>
      <c r="E28" s="21">
        <v>102.18485</v>
      </c>
      <c r="F28" s="22">
        <v>67.3856</v>
      </c>
      <c r="H28" s="35"/>
    </row>
    <row r="29" spans="1:8" ht="13.5" thickBot="1">
      <c r="A29" s="31" t="s">
        <v>26</v>
      </c>
      <c r="B29" s="24">
        <f>ABS(B27)-ABS(B28)</f>
        <v>0.00017</v>
      </c>
      <c r="C29" s="24">
        <f>ABS(C27)-ABS(C28)</f>
        <v>9.000000000014552E-05</v>
      </c>
      <c r="D29" s="24">
        <f>ABS(D27)-ABS(D28)</f>
        <v>0.0016500000000050363</v>
      </c>
      <c r="E29" s="24">
        <f>ABS(E27)-ABS(E28)</f>
        <v>0.007410000000007244</v>
      </c>
      <c r="F29" s="25">
        <f>ABS(F27)-ABS(F28)</f>
        <v>0.003849999999999909</v>
      </c>
      <c r="H29" s="36"/>
    </row>
    <row r="30" ht="13.5" thickBot="1"/>
    <row r="31" spans="1:8" ht="3" customHeight="1" thickBot="1">
      <c r="A31" s="37"/>
      <c r="B31" s="38"/>
      <c r="C31" s="38"/>
      <c r="D31" s="38"/>
      <c r="E31" s="38"/>
      <c r="F31" s="38"/>
      <c r="G31" s="38"/>
      <c r="H31" s="39"/>
    </row>
    <row r="32" ht="13.5" thickBot="1"/>
    <row r="33" spans="1:8" ht="12.75" customHeight="1">
      <c r="A33" s="26" t="s">
        <v>28</v>
      </c>
      <c r="B33" s="27" t="s">
        <v>17</v>
      </c>
      <c r="C33" s="27" t="s">
        <v>18</v>
      </c>
      <c r="D33" s="28" t="s">
        <v>19</v>
      </c>
      <c r="F33" s="41" t="s">
        <v>32</v>
      </c>
      <c r="G33" s="42"/>
      <c r="H33" s="43"/>
    </row>
    <row r="34" spans="1:8" ht="12.75">
      <c r="A34" s="20" t="s">
        <v>24</v>
      </c>
      <c r="B34" s="21">
        <v>132.80585</v>
      </c>
      <c r="C34" s="21">
        <v>69.96947</v>
      </c>
      <c r="D34" s="22">
        <v>57.49338</v>
      </c>
      <c r="F34" s="44"/>
      <c r="G34" s="45"/>
      <c r="H34" s="40"/>
    </row>
    <row r="35" spans="1:8" ht="13.5" thickBot="1">
      <c r="A35" s="20" t="s">
        <v>25</v>
      </c>
      <c r="B35" s="21">
        <v>132.80946</v>
      </c>
      <c r="C35" s="21">
        <v>69.9705</v>
      </c>
      <c r="D35" s="22">
        <v>57.49338</v>
      </c>
      <c r="F35" s="44"/>
      <c r="G35" s="45"/>
      <c r="H35" s="40"/>
    </row>
    <row r="36" spans="1:8" ht="13.5" thickBot="1">
      <c r="A36" s="31" t="s">
        <v>26</v>
      </c>
      <c r="B36" s="24">
        <f>ABS(B34)-ABS(B35)</f>
        <v>-0.003610000000008995</v>
      </c>
      <c r="C36" s="24">
        <f>ABS(C34)-ABS(C35)</f>
        <v>-0.0010300000000000864</v>
      </c>
      <c r="D36" s="25">
        <f>ABS(D34)-ABS(D35)</f>
        <v>0</v>
      </c>
      <c r="F36" s="44"/>
      <c r="G36" s="45"/>
      <c r="H36" s="40"/>
    </row>
    <row r="37" spans="1:8" ht="13.5" thickBot="1">
      <c r="A37" s="29"/>
      <c r="B37" s="30"/>
      <c r="C37" s="30"/>
      <c r="D37" s="30"/>
      <c r="F37" s="44"/>
      <c r="G37" s="45"/>
      <c r="H37" s="40"/>
    </row>
    <row r="38" spans="1:8" ht="12.75">
      <c r="A38" s="26" t="s">
        <v>29</v>
      </c>
      <c r="B38" s="27" t="s">
        <v>17</v>
      </c>
      <c r="C38" s="27" t="s">
        <v>18</v>
      </c>
      <c r="D38" s="28" t="s">
        <v>19</v>
      </c>
      <c r="F38" s="44"/>
      <c r="G38" s="45"/>
      <c r="H38" s="40"/>
    </row>
    <row r="39" spans="1:8" ht="12.75">
      <c r="A39" s="20" t="s">
        <v>24</v>
      </c>
      <c r="B39" s="21">
        <v>-132.17607</v>
      </c>
      <c r="C39" s="21">
        <v>69.93556</v>
      </c>
      <c r="D39" s="22">
        <v>57.50895</v>
      </c>
      <c r="F39" s="44"/>
      <c r="G39" s="45"/>
      <c r="H39" s="40"/>
    </row>
    <row r="40" spans="1:8" ht="13.5" thickBot="1">
      <c r="A40" s="20" t="s">
        <v>25</v>
      </c>
      <c r="B40" s="21">
        <v>-132.17247</v>
      </c>
      <c r="C40" s="21">
        <v>69.93631</v>
      </c>
      <c r="D40" s="22">
        <v>57.50895</v>
      </c>
      <c r="F40" s="44"/>
      <c r="G40" s="45"/>
      <c r="H40" s="40"/>
    </row>
    <row r="41" spans="1:8" ht="13.5" thickBot="1">
      <c r="A41" s="31" t="s">
        <v>26</v>
      </c>
      <c r="B41" s="24">
        <f>ABS(B39)-ABS(B40)</f>
        <v>0.0036000000000058208</v>
      </c>
      <c r="C41" s="24">
        <f>ABS(C39)-ABS(C40)</f>
        <v>-0.0007500000000106866</v>
      </c>
      <c r="D41" s="25">
        <f>ABS(D39)-ABS(D40)</f>
        <v>0</v>
      </c>
      <c r="F41" s="44"/>
      <c r="G41" s="45"/>
      <c r="H41" s="40"/>
    </row>
    <row r="42" spans="1:8" ht="13.5" thickBot="1">
      <c r="A42" s="29"/>
      <c r="B42" s="30"/>
      <c r="C42" s="30"/>
      <c r="D42" s="30"/>
      <c r="F42" s="44"/>
      <c r="G42" s="45"/>
      <c r="H42" s="40"/>
    </row>
    <row r="43" spans="1:8" ht="12.75">
      <c r="A43" s="26" t="s">
        <v>30</v>
      </c>
      <c r="B43" s="27" t="s">
        <v>17</v>
      </c>
      <c r="C43" s="27" t="s">
        <v>18</v>
      </c>
      <c r="D43" s="28" t="s">
        <v>19</v>
      </c>
      <c r="F43" s="44"/>
      <c r="G43" s="45"/>
      <c r="H43" s="40"/>
    </row>
    <row r="44" spans="1:8" ht="12.75">
      <c r="A44" s="20" t="s">
        <v>24</v>
      </c>
      <c r="B44" s="21">
        <v>-132.17497</v>
      </c>
      <c r="C44" s="21">
        <v>69.96738</v>
      </c>
      <c r="D44" s="22">
        <v>-57.52137</v>
      </c>
      <c r="F44" s="44"/>
      <c r="G44" s="45"/>
      <c r="H44" s="40"/>
    </row>
    <row r="45" spans="1:8" ht="13.5" thickBot="1">
      <c r="A45" s="20" t="s">
        <v>25</v>
      </c>
      <c r="B45" s="21">
        <v>-132.17137</v>
      </c>
      <c r="C45" s="21">
        <v>69.96813</v>
      </c>
      <c r="D45" s="22">
        <v>-57.52137</v>
      </c>
      <c r="F45" s="44"/>
      <c r="G45" s="45"/>
      <c r="H45" s="40"/>
    </row>
    <row r="46" spans="1:8" ht="13.5" thickBot="1">
      <c r="A46" s="23" t="s">
        <v>13</v>
      </c>
      <c r="B46" s="24">
        <f>ABS(B44)-ABS(B45)</f>
        <v>0.0036000000000058208</v>
      </c>
      <c r="C46" s="24">
        <f>ABS(C44)-ABS(C45)</f>
        <v>-0.0007499999999964757</v>
      </c>
      <c r="D46" s="25">
        <f>ABS(D44)-ABS(D45)</f>
        <v>0</v>
      </c>
      <c r="F46" s="44"/>
      <c r="G46" s="45"/>
      <c r="H46" s="40"/>
    </row>
    <row r="47" spans="1:8" ht="13.5" thickBot="1">
      <c r="A47" s="29"/>
      <c r="B47" s="30"/>
      <c r="C47" s="30"/>
      <c r="D47" s="30"/>
      <c r="F47" s="44"/>
      <c r="G47" s="45"/>
      <c r="H47" s="40"/>
    </row>
    <row r="48" spans="1:8" ht="12.75">
      <c r="A48" s="26" t="s">
        <v>31</v>
      </c>
      <c r="B48" s="27" t="s">
        <v>17</v>
      </c>
      <c r="C48" s="27" t="s">
        <v>18</v>
      </c>
      <c r="D48" s="28" t="s">
        <v>19</v>
      </c>
      <c r="F48" s="44"/>
      <c r="G48" s="45"/>
      <c r="H48" s="40"/>
    </row>
    <row r="49" spans="1:8" ht="12.75">
      <c r="A49" s="20" t="s">
        <v>24</v>
      </c>
      <c r="B49" s="21">
        <v>132.81618</v>
      </c>
      <c r="C49" s="21">
        <v>69.95015</v>
      </c>
      <c r="D49" s="22">
        <v>-57.51766</v>
      </c>
      <c r="F49" s="44"/>
      <c r="G49" s="45"/>
      <c r="H49" s="40"/>
    </row>
    <row r="50" spans="1:8" ht="13.5" thickBot="1">
      <c r="A50" s="20" t="s">
        <v>25</v>
      </c>
      <c r="B50" s="21">
        <v>132.81979</v>
      </c>
      <c r="C50" s="21">
        <v>69.9509</v>
      </c>
      <c r="D50" s="22">
        <v>57.51766</v>
      </c>
      <c r="F50" s="44"/>
      <c r="G50" s="45"/>
      <c r="H50" s="40"/>
    </row>
    <row r="51" spans="1:8" ht="13.5" thickBot="1">
      <c r="A51" s="31" t="s">
        <v>26</v>
      </c>
      <c r="B51" s="24">
        <f>ABS(B49)-ABS(B50)</f>
        <v>-0.003610000000008995</v>
      </c>
      <c r="C51" s="24">
        <f>ABS(C49)-ABS(C50)</f>
        <v>-0.0007500000000106866</v>
      </c>
      <c r="D51" s="25">
        <f>ABS(D49)-ABS(D50)</f>
        <v>0</v>
      </c>
      <c r="F51" s="44"/>
      <c r="G51" s="45"/>
      <c r="H51" s="40"/>
    </row>
    <row r="52" spans="6:8" ht="12.75">
      <c r="F52" s="44"/>
      <c r="G52" s="45"/>
      <c r="H52" s="40"/>
    </row>
    <row r="53" spans="6:8" ht="13.5" thickBot="1">
      <c r="F53" s="44"/>
      <c r="G53" s="45"/>
      <c r="H53" s="40"/>
    </row>
    <row r="54" spans="1:8" ht="12.75">
      <c r="A54" s="26" t="s">
        <v>14</v>
      </c>
      <c r="B54" s="27" t="s">
        <v>17</v>
      </c>
      <c r="C54" s="27" t="s">
        <v>18</v>
      </c>
      <c r="D54" s="28" t="s">
        <v>19</v>
      </c>
      <c r="F54" s="44"/>
      <c r="G54" s="45"/>
      <c r="H54" s="40"/>
    </row>
    <row r="55" spans="1:8" ht="12.75">
      <c r="A55" s="20" t="s">
        <v>24</v>
      </c>
      <c r="B55" s="21">
        <v>94.52251</v>
      </c>
      <c r="C55" s="21">
        <v>159.56485</v>
      </c>
      <c r="D55" s="22">
        <v>-38.56617</v>
      </c>
      <c r="F55" s="44"/>
      <c r="G55" s="45"/>
      <c r="H55" s="40"/>
    </row>
    <row r="56" spans="1:8" ht="13.5" thickBot="1">
      <c r="A56" s="20" t="s">
        <v>25</v>
      </c>
      <c r="B56" s="21">
        <v>94.52368</v>
      </c>
      <c r="C56" s="21">
        <v>159.56773</v>
      </c>
      <c r="D56" s="22">
        <v>-38.57029</v>
      </c>
      <c r="F56" s="44"/>
      <c r="G56" s="45"/>
      <c r="H56" s="40"/>
    </row>
    <row r="57" spans="1:8" ht="13.5" thickBot="1">
      <c r="A57" s="31" t="s">
        <v>26</v>
      </c>
      <c r="B57" s="24">
        <f>ABS(B55)-ABS(B56)</f>
        <v>-0.0011700000000018917</v>
      </c>
      <c r="C57" s="24">
        <f>ABS(C55)-ABS(C56)</f>
        <v>-0.0028800000000046566</v>
      </c>
      <c r="D57" s="25">
        <f>ABS(D55)-ABS(D56)</f>
        <v>-0.004120000000000346</v>
      </c>
      <c r="F57" s="44"/>
      <c r="G57" s="45"/>
      <c r="H57" s="40"/>
    </row>
    <row r="58" spans="1:8" ht="13.5" thickBot="1">
      <c r="A58" s="29"/>
      <c r="B58" s="30"/>
      <c r="C58" s="30"/>
      <c r="D58" s="30"/>
      <c r="F58" s="44"/>
      <c r="G58" s="45"/>
      <c r="H58" s="40"/>
    </row>
    <row r="59" spans="1:8" ht="12.75">
      <c r="A59" s="26" t="s">
        <v>20</v>
      </c>
      <c r="B59" s="27" t="s">
        <v>17</v>
      </c>
      <c r="C59" s="27" t="s">
        <v>18</v>
      </c>
      <c r="D59" s="28" t="s">
        <v>19</v>
      </c>
      <c r="F59" s="44"/>
      <c r="G59" s="45"/>
      <c r="H59" s="40"/>
    </row>
    <row r="60" spans="1:8" ht="12.75">
      <c r="A60" s="20" t="s">
        <v>24</v>
      </c>
      <c r="B60" s="21">
        <v>-94.34805</v>
      </c>
      <c r="C60" s="21">
        <v>160.0014</v>
      </c>
      <c r="D60" s="22">
        <v>-38.05443</v>
      </c>
      <c r="F60" s="44"/>
      <c r="G60" s="45"/>
      <c r="H60" s="40"/>
    </row>
    <row r="61" spans="1:8" ht="13.5" thickBot="1">
      <c r="A61" s="20" t="s">
        <v>25</v>
      </c>
      <c r="B61" s="21">
        <v>-94.34699</v>
      </c>
      <c r="C61" s="21">
        <v>160.00871</v>
      </c>
      <c r="D61" s="22">
        <v>-38.05745</v>
      </c>
      <c r="F61" s="44"/>
      <c r="G61" s="45"/>
      <c r="H61" s="40"/>
    </row>
    <row r="62" spans="1:8" ht="13.5" thickBot="1">
      <c r="A62" s="31" t="s">
        <v>26</v>
      </c>
      <c r="B62" s="24">
        <f>ABS(B60)-ABS(B61)</f>
        <v>0.001059999999995398</v>
      </c>
      <c r="C62" s="24">
        <f>ABS(C60)-ABS(C61)</f>
        <v>-0.007310000000018135</v>
      </c>
      <c r="D62" s="25">
        <f>ABS(D60)-ABS(D61)</f>
        <v>-0.0030199999999993565</v>
      </c>
      <c r="F62" s="44"/>
      <c r="G62" s="45"/>
      <c r="H62" s="40"/>
    </row>
    <row r="63" spans="1:8" ht="13.5" thickBot="1">
      <c r="A63" s="29"/>
      <c r="B63" s="30"/>
      <c r="C63" s="30"/>
      <c r="D63" s="30"/>
      <c r="F63" s="44"/>
      <c r="G63" s="45"/>
      <c r="H63" s="40"/>
    </row>
    <row r="64" spans="1:8" ht="12.75">
      <c r="A64" s="26" t="s">
        <v>21</v>
      </c>
      <c r="B64" s="27" t="s">
        <v>17</v>
      </c>
      <c r="C64" s="27" t="s">
        <v>18</v>
      </c>
      <c r="D64" s="28" t="s">
        <v>19</v>
      </c>
      <c r="F64" s="44"/>
      <c r="G64" s="45"/>
      <c r="H64" s="40"/>
    </row>
    <row r="65" spans="1:8" ht="12.75">
      <c r="A65" s="20" t="s">
        <v>24</v>
      </c>
      <c r="B65" s="21">
        <v>-50.93972</v>
      </c>
      <c r="C65" s="21">
        <v>159.64037</v>
      </c>
      <c r="D65" s="22">
        <v>67.66575</v>
      </c>
      <c r="F65" s="44"/>
      <c r="G65" s="45"/>
      <c r="H65" s="40"/>
    </row>
    <row r="66" spans="1:8" ht="13.5" thickBot="1">
      <c r="A66" s="20" t="s">
        <v>25</v>
      </c>
      <c r="B66" s="21">
        <v>-50.93819</v>
      </c>
      <c r="C66" s="21">
        <v>159.63636</v>
      </c>
      <c r="D66" s="22">
        <v>67.66265</v>
      </c>
      <c r="F66" s="44"/>
      <c r="G66" s="45"/>
      <c r="H66" s="40"/>
    </row>
    <row r="67" spans="1:8" ht="13.5" thickBot="1">
      <c r="A67" s="23" t="s">
        <v>13</v>
      </c>
      <c r="B67" s="24">
        <f>ABS(B65)-ABS(B66)</f>
        <v>0.0015300000000024738</v>
      </c>
      <c r="C67" s="24">
        <f>ABS(C65)-ABS(C66)</f>
        <v>0.004009999999993852</v>
      </c>
      <c r="D67" s="25">
        <f>ABS(D65)-ABS(D66)</f>
        <v>0.0031000000000034333</v>
      </c>
      <c r="F67" s="44"/>
      <c r="G67" s="45"/>
      <c r="H67" s="40"/>
    </row>
    <row r="68" spans="1:8" ht="13.5" thickBot="1">
      <c r="A68" s="29"/>
      <c r="B68" s="30"/>
      <c r="C68" s="30"/>
      <c r="D68" s="30"/>
      <c r="F68" s="44"/>
      <c r="G68" s="45"/>
      <c r="H68" s="40"/>
    </row>
    <row r="69" spans="1:8" ht="12.75">
      <c r="A69" s="26" t="s">
        <v>22</v>
      </c>
      <c r="B69" s="27" t="s">
        <v>17</v>
      </c>
      <c r="C69" s="27" t="s">
        <v>18</v>
      </c>
      <c r="D69" s="28" t="s">
        <v>19</v>
      </c>
      <c r="F69" s="44"/>
      <c r="G69" s="45"/>
      <c r="H69" s="40"/>
    </row>
    <row r="70" spans="1:8" ht="12.75">
      <c r="A70" s="20" t="s">
        <v>24</v>
      </c>
      <c r="B70" s="21">
        <v>51.64487</v>
      </c>
      <c r="C70" s="21">
        <v>159.42832</v>
      </c>
      <c r="D70" s="22">
        <v>67.38945</v>
      </c>
      <c r="F70" s="44"/>
      <c r="G70" s="45"/>
      <c r="H70" s="40"/>
    </row>
    <row r="71" spans="1:8" ht="13.5" thickBot="1">
      <c r="A71" s="20" t="s">
        <v>25</v>
      </c>
      <c r="B71" s="21">
        <v>51.64682</v>
      </c>
      <c r="C71" s="21">
        <v>159.42165</v>
      </c>
      <c r="D71" s="22">
        <v>67.3856</v>
      </c>
      <c r="F71" s="44"/>
      <c r="G71" s="45"/>
      <c r="H71" s="40"/>
    </row>
    <row r="72" spans="1:8" ht="13.5" thickBot="1">
      <c r="A72" s="31" t="s">
        <v>26</v>
      </c>
      <c r="B72" s="24">
        <f>ABS(B70)-ABS(B71)</f>
        <v>-0.0019500000000007844</v>
      </c>
      <c r="C72" s="24">
        <f>ABS(C70)-ABS(C71)</f>
        <v>0.0066700000000139426</v>
      </c>
      <c r="D72" s="25">
        <f>ABS(D70)-ABS(D71)</f>
        <v>0.003849999999999909</v>
      </c>
      <c r="F72" s="46"/>
      <c r="G72" s="47"/>
      <c r="H72" s="48"/>
    </row>
  </sheetData>
  <mergeCells count="2">
    <mergeCell ref="H6:H29"/>
    <mergeCell ref="F33:H7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2008-02-28T20:33:50Z</dcterms:created>
  <dcterms:modified xsi:type="dcterms:W3CDTF">2008-02-28T21:27:02Z</dcterms:modified>
  <cp:category/>
  <cp:version/>
  <cp:contentType/>
  <cp:contentStatus/>
</cp:coreProperties>
</file>