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65491" windowWidth="12360" windowHeight="11730" tabRatio="879" activeTab="0"/>
  </bookViews>
  <sheets>
    <sheet name="WC Position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<sst xmlns="http://schemas.openxmlformats.org/spreadsheetml/2006/main" count="47" uniqueCount="37">
  <si>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X</t>
  </si>
  <si>
    <t>Y</t>
  </si>
  <si>
    <t>Z</t>
  </si>
  <si>
    <t>average</t>
  </si>
  <si>
    <t>range</t>
  </si>
  <si>
    <t>st dev</t>
  </si>
  <si>
    <t>CYCLE</t>
  </si>
  <si>
    <t>Transformation of WIRE$CSY TO BFWTB$CSY</t>
  </si>
  <si>
    <t>CSY =</t>
  </si>
  <si>
    <t>X WIRE</t>
  </si>
  <si>
    <t>Y WIRE</t>
  </si>
  <si>
    <t>NOM</t>
  </si>
  <si>
    <t>RMS Tol</t>
  </si>
  <si>
    <t>BEAMLINE$CSY</t>
  </si>
  <si>
    <t>APA PXPY</t>
  </si>
  <si>
    <t>PA PYPZ</t>
  </si>
  <si>
    <t>PA PXPZ</t>
  </si>
  <si>
    <t>** previous transformation given to E. Reese for Girder Positioning on MMF CMM</t>
  </si>
  <si>
    <t>Previous locations</t>
  </si>
  <si>
    <t>Resp. Engr</t>
  </si>
  <si>
    <t>Sign Off</t>
  </si>
  <si>
    <t>Inspector</t>
  </si>
  <si>
    <t>Resp. Phys</t>
  </si>
  <si>
    <t>WC 37 Tra**</t>
  </si>
  <si>
    <t>WC 37 +</t>
  </si>
  <si>
    <t>bldg 81 Loc on Girder</t>
  </si>
  <si>
    <t>Prior to Replacement</t>
  </si>
  <si>
    <t>avg no vac</t>
  </si>
  <si>
    <t>avg vac</t>
  </si>
  <si>
    <t>+ transformation taken upon received before WC replacement</t>
  </si>
  <si>
    <t>Tooling Ball Locations with respect to BENCH CSY</t>
  </si>
  <si>
    <t>TB 5</t>
  </si>
  <si>
    <t>TB 6</t>
  </si>
  <si>
    <t>TB 7</t>
  </si>
  <si>
    <t>TB 8</t>
  </si>
  <si>
    <t>Tooling Ball</t>
  </si>
  <si>
    <t>**Last Cycled values for TB's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</si>
</sst>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  <numFmt numFmtId="171" formatCode="0.0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3853065"/>
        <c:axId val="36242130"/>
      </c:lineChart>
      <c:catAx>
        <c:axId val="3385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42130"/>
        <c:crosses val="autoZero"/>
        <c:auto val="1"/>
        <c:lblOffset val="100"/>
        <c:noMultiLvlLbl val="0"/>
      </c:catAx>
      <c:valAx>
        <c:axId val="36242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53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Position'!$C$3:$C$12</c:f>
              <c:numCache/>
            </c:numRef>
          </c:val>
          <c:smooth val="0"/>
        </c:ser>
        <c:marker val="1"/>
        <c:axId val="57743715"/>
        <c:axId val="49931388"/>
      </c:lineChart>
      <c:catAx>
        <c:axId val="57743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31388"/>
        <c:crosses val="autoZero"/>
        <c:auto val="1"/>
        <c:lblOffset val="100"/>
        <c:noMultiLvlLbl val="0"/>
      </c:catAx>
      <c:valAx>
        <c:axId val="4993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43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66675</xdr:rowOff>
    </xdr:from>
    <xdr:to>
      <xdr:col>7</xdr:col>
      <xdr:colOff>447675</xdr:colOff>
      <xdr:row>67</xdr:row>
      <xdr:rowOff>0</xdr:rowOff>
    </xdr:to>
    <xdr:graphicFrame>
      <xdr:nvGraphicFramePr>
        <xdr:cNvPr id="1" name="Chart 7"/>
        <xdr:cNvGraphicFramePr/>
      </xdr:nvGraphicFramePr>
      <xdr:xfrm>
        <a:off x="19050" y="9077325"/>
        <a:ext cx="61626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67</xdr:row>
      <xdr:rowOff>133350</xdr:rowOff>
    </xdr:from>
    <xdr:to>
      <xdr:col>7</xdr:col>
      <xdr:colOff>523875</xdr:colOff>
      <xdr:row>90</xdr:row>
      <xdr:rowOff>114300</xdr:rowOff>
    </xdr:to>
    <xdr:graphicFrame>
      <xdr:nvGraphicFramePr>
        <xdr:cNvPr id="2" name="Chart 8"/>
        <xdr:cNvGraphicFramePr/>
      </xdr:nvGraphicFramePr>
      <xdr:xfrm>
        <a:off x="19050" y="12725400"/>
        <a:ext cx="62388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71">
      <selection activeCell="H97" sqref="H97"/>
    </sheetView>
  </sheetViews>
  <sheetFormatPr defaultColWidth="9.140625" defaultRowHeight="12.75"/>
  <cols>
    <col min="1" max="1" width="10.421875" style="1" bestFit="1" customWidth="1"/>
    <col min="2" max="3" width="13.140625" style="1" customWidth="1"/>
    <col min="4" max="4" width="12.140625" style="1" bestFit="1" customWidth="1"/>
    <col min="5" max="5" width="12.8515625" style="1" bestFit="1" customWidth="1"/>
    <col min="6" max="7" width="12.140625" style="1" bestFit="1" customWidth="1"/>
    <col min="8" max="16384" width="9.140625" style="1" customWidth="1"/>
  </cols>
  <sheetData>
    <row r="1" spans="1:3" ht="15.75" thickBot="1">
      <c r="A1" s="13" t="s">
        <v>8</v>
      </c>
      <c r="B1" s="16" t="s">
        <v>13</v>
      </c>
      <c r="C1" s="16" t="s">
        <v>13</v>
      </c>
    </row>
    <row r="2" spans="1:3" ht="16.5" thickBot="1">
      <c r="A2" s="10" t="s">
        <v>6</v>
      </c>
      <c r="B2" s="14" t="s">
        <v>9</v>
      </c>
      <c r="C2" s="15" t="s">
        <v>10</v>
      </c>
    </row>
    <row r="3" spans="1:7" ht="15.75">
      <c r="A3" s="8">
        <v>1</v>
      </c>
      <c r="B3" s="2">
        <v>-0.32456</v>
      </c>
      <c r="C3" s="5">
        <v>-0.1178</v>
      </c>
      <c r="E3" s="31" t="s">
        <v>18</v>
      </c>
      <c r="F3" s="29" t="s">
        <v>9</v>
      </c>
      <c r="G3" s="30" t="s">
        <v>10</v>
      </c>
    </row>
    <row r="4" spans="1:7" ht="15.75">
      <c r="A4" s="8">
        <v>2</v>
      </c>
      <c r="B4" s="2">
        <v>-0.35734</v>
      </c>
      <c r="C4" s="5">
        <v>-0.12133</v>
      </c>
      <c r="E4" s="32" t="s">
        <v>27</v>
      </c>
      <c r="F4" s="37">
        <v>-0.47018000000000004</v>
      </c>
      <c r="G4" s="5">
        <v>-0.215652</v>
      </c>
    </row>
    <row r="5" spans="1:7" ht="15.75">
      <c r="A5" s="8">
        <v>3</v>
      </c>
      <c r="B5" s="2">
        <v>-0.36579</v>
      </c>
      <c r="C5" s="5">
        <v>-0.12281</v>
      </c>
      <c r="E5" s="32" t="s">
        <v>28</v>
      </c>
      <c r="F5" s="37">
        <v>-0.4328</v>
      </c>
      <c r="G5" s="5">
        <v>-0.24144</v>
      </c>
    </row>
    <row r="6" spans="1:7" ht="16.5" thickBot="1">
      <c r="A6" s="8">
        <v>4</v>
      </c>
      <c r="B6" s="2">
        <v>-0.32826</v>
      </c>
      <c r="C6" s="5">
        <v>-0.11855</v>
      </c>
      <c r="E6" s="31" t="s">
        <v>25</v>
      </c>
      <c r="F6" s="38">
        <v>-0.3947</v>
      </c>
      <c r="G6" s="7">
        <v>-0.1819</v>
      </c>
    </row>
    <row r="7" spans="1:7" ht="16.5" thickBot="1">
      <c r="A7" s="8">
        <v>5</v>
      </c>
      <c r="B7" s="2">
        <v>-0.35678</v>
      </c>
      <c r="C7" s="5">
        <v>-0.12254</v>
      </c>
      <c r="E7" s="31" t="s">
        <v>26</v>
      </c>
      <c r="F7" s="38">
        <v>-0.15283</v>
      </c>
      <c r="G7" s="7">
        <v>-0.06379</v>
      </c>
    </row>
    <row r="8" spans="1:3" ht="15.75">
      <c r="A8" s="8">
        <v>6</v>
      </c>
      <c r="B8" s="2">
        <v>-0.33152</v>
      </c>
      <c r="C8" s="5">
        <v>-0.12284</v>
      </c>
    </row>
    <row r="9" spans="1:6" ht="15.75">
      <c r="A9" s="8">
        <v>7</v>
      </c>
      <c r="B9" s="2">
        <v>-0.3577</v>
      </c>
      <c r="C9" s="5">
        <v>-0.12732</v>
      </c>
      <c r="F9" s="28" t="s">
        <v>20</v>
      </c>
    </row>
    <row r="10" spans="1:3" ht="15.75">
      <c r="A10" s="8">
        <v>8</v>
      </c>
      <c r="B10" s="2">
        <v>-0.31688</v>
      </c>
      <c r="C10" s="5">
        <v>-0.12257</v>
      </c>
    </row>
    <row r="11" spans="1:8" ht="15.75">
      <c r="A11" s="8">
        <v>9</v>
      </c>
      <c r="B11" s="2">
        <v>-0.33429</v>
      </c>
      <c r="C11" s="5">
        <v>-0.12468</v>
      </c>
      <c r="E11" s="17" t="s">
        <v>21</v>
      </c>
      <c r="F11" s="36"/>
      <c r="G11" s="36"/>
      <c r="H11" s="36"/>
    </row>
    <row r="12" spans="1:5" ht="16.5" thickBot="1">
      <c r="A12" s="18">
        <v>10</v>
      </c>
      <c r="B12" s="19">
        <v>-0.36416</v>
      </c>
      <c r="C12" s="20">
        <v>-0.12978</v>
      </c>
      <c r="E12" s="17"/>
    </row>
    <row r="13" spans="1:5" ht="16.5" thickTop="1">
      <c r="A13" s="8" t="s">
        <v>3</v>
      </c>
      <c r="B13" s="41">
        <f>AVERAGE(B3:B12)</f>
        <v>-0.3437279999999999</v>
      </c>
      <c r="C13" s="42">
        <f>AVERAGE(C3:C12)</f>
        <v>-0.12302199999999999</v>
      </c>
      <c r="E13" s="17"/>
    </row>
    <row r="14" spans="1:8" ht="15.75">
      <c r="A14" s="8" t="s">
        <v>4</v>
      </c>
      <c r="B14" s="2">
        <f>MAX(B3:B12)-MIN(B3:B12)</f>
        <v>0.04891000000000001</v>
      </c>
      <c r="C14" s="5">
        <f>MAX(C3:C12)-MIN(C3:C12)</f>
        <v>0.011980000000000005</v>
      </c>
      <c r="E14" s="17" t="s">
        <v>19</v>
      </c>
      <c r="F14" s="36"/>
      <c r="G14" s="36"/>
      <c r="H14" s="36"/>
    </row>
    <row r="15" spans="1:5" ht="15.75">
      <c r="A15" s="8" t="s">
        <v>5</v>
      </c>
      <c r="B15" s="2">
        <f>STDEV(B3:B12)</f>
        <v>0.018320158781456503</v>
      </c>
      <c r="C15" s="5">
        <f>STDEV(C3:C12)</f>
        <v>0.0036138308390589245</v>
      </c>
      <c r="E15" s="17"/>
    </row>
    <row r="16" spans="1:5" ht="15.75">
      <c r="A16" s="24" t="s">
        <v>12</v>
      </c>
      <c r="B16" s="2">
        <v>0.065</v>
      </c>
      <c r="C16" s="5">
        <v>0.03</v>
      </c>
      <c r="E16" s="17"/>
    </row>
    <row r="17" spans="1:8" ht="16.5" thickBot="1">
      <c r="A17" s="21" t="s">
        <v>11</v>
      </c>
      <c r="B17" s="22">
        <v>-0.4</v>
      </c>
      <c r="C17" s="23">
        <v>-0.2</v>
      </c>
      <c r="E17" s="17" t="s">
        <v>22</v>
      </c>
      <c r="F17" s="36"/>
      <c r="G17" s="36"/>
      <c r="H17" s="36"/>
    </row>
    <row r="18" ht="15">
      <c r="A18" s="26"/>
    </row>
    <row r="19" spans="2:3" ht="15">
      <c r="B19" s="2"/>
      <c r="C19" s="2"/>
    </row>
    <row r="20" spans="2:3" ht="15">
      <c r="B20" s="2"/>
      <c r="C20" s="2"/>
    </row>
    <row r="23" spans="1:7" ht="16.5" thickBot="1">
      <c r="A23" s="3" t="s">
        <v>7</v>
      </c>
      <c r="B23" s="4"/>
      <c r="C23" s="4"/>
      <c r="D23" s="4"/>
      <c r="E23" s="4"/>
      <c r="F23" s="4"/>
      <c r="G23" s="4"/>
    </row>
    <row r="24" spans="1:7" ht="15.75">
      <c r="A24" s="10" t="s">
        <v>6</v>
      </c>
      <c r="B24" s="11" t="s">
        <v>0</v>
      </c>
      <c r="C24" s="11" t="s">
        <v>1</v>
      </c>
      <c r="D24" s="11" t="s">
        <v>2</v>
      </c>
      <c r="E24" s="11" t="s">
        <v>14</v>
      </c>
      <c r="F24" s="11" t="s">
        <v>15</v>
      </c>
      <c r="G24" s="12" t="s">
        <v>16</v>
      </c>
    </row>
    <row r="25" spans="1:7" ht="15.75">
      <c r="A25" s="8">
        <v>1</v>
      </c>
      <c r="B25" s="2">
        <v>94.86909</v>
      </c>
      <c r="C25" s="2">
        <v>-160.67269</v>
      </c>
      <c r="D25" s="2">
        <v>35.56936</v>
      </c>
      <c r="E25" s="2">
        <v>0.09699</v>
      </c>
      <c r="F25" s="2">
        <v>89.8393</v>
      </c>
      <c r="G25" s="5">
        <v>89.83179</v>
      </c>
    </row>
    <row r="26" spans="1:7" ht="15.75">
      <c r="A26" s="8">
        <v>2</v>
      </c>
      <c r="B26" s="2">
        <v>94.87006</v>
      </c>
      <c r="C26" s="2">
        <v>-160.67305</v>
      </c>
      <c r="D26" s="2">
        <v>35.56971</v>
      </c>
      <c r="E26" s="2">
        <v>0.0971</v>
      </c>
      <c r="F26" s="2">
        <v>89.83939</v>
      </c>
      <c r="G26" s="5">
        <v>89.83204</v>
      </c>
    </row>
    <row r="27" spans="1:7" ht="15.75">
      <c r="A27" s="8">
        <v>3</v>
      </c>
      <c r="B27" s="2">
        <v>94.87019</v>
      </c>
      <c r="C27" s="2">
        <v>-160.67325</v>
      </c>
      <c r="D27" s="2">
        <v>35.56811</v>
      </c>
      <c r="E27" s="2">
        <v>0.09725</v>
      </c>
      <c r="F27" s="2">
        <v>89.84043</v>
      </c>
      <c r="G27" s="5">
        <v>89.83238</v>
      </c>
    </row>
    <row r="28" spans="1:7" ht="15.75">
      <c r="A28" s="8">
        <v>4</v>
      </c>
      <c r="B28" s="2">
        <v>94.87021</v>
      </c>
      <c r="C28" s="2">
        <v>-160.67343</v>
      </c>
      <c r="D28" s="2">
        <v>35.57148</v>
      </c>
      <c r="E28" s="2">
        <v>0.09743</v>
      </c>
      <c r="F28" s="2">
        <v>89.83894</v>
      </c>
      <c r="G28" s="5">
        <v>89.83066</v>
      </c>
    </row>
    <row r="29" spans="1:7" ht="15.75">
      <c r="A29" s="8">
        <v>5</v>
      </c>
      <c r="B29" s="2">
        <v>94.87126</v>
      </c>
      <c r="C29" s="2">
        <v>-160.67378</v>
      </c>
      <c r="D29" s="2">
        <v>35.56893</v>
      </c>
      <c r="E29" s="2">
        <v>0.09789</v>
      </c>
      <c r="F29" s="2">
        <v>89.84071</v>
      </c>
      <c r="G29" s="5">
        <v>89.83133</v>
      </c>
    </row>
    <row r="30" spans="1:7" ht="15.75">
      <c r="A30" s="8">
        <v>6</v>
      </c>
      <c r="B30" s="2">
        <v>94.87303</v>
      </c>
      <c r="C30" s="2">
        <v>-160.67441</v>
      </c>
      <c r="D30" s="2">
        <v>35.56699</v>
      </c>
      <c r="E30" s="2">
        <v>0.099</v>
      </c>
      <c r="F30" s="2">
        <v>89.84125</v>
      </c>
      <c r="G30" s="5">
        <v>89.83211</v>
      </c>
    </row>
    <row r="31" spans="1:7" ht="15.75">
      <c r="A31" s="8">
        <v>7</v>
      </c>
      <c r="B31" s="2">
        <v>94.87424</v>
      </c>
      <c r="C31" s="2">
        <v>-160.67504</v>
      </c>
      <c r="D31" s="2">
        <v>35.56273</v>
      </c>
      <c r="E31" s="2">
        <v>0.09946</v>
      </c>
      <c r="F31" s="2">
        <v>89.84354</v>
      </c>
      <c r="G31" s="5">
        <v>89.83486</v>
      </c>
    </row>
    <row r="32" spans="1:7" ht="15.75">
      <c r="A32" s="8">
        <v>8</v>
      </c>
      <c r="B32" s="2">
        <v>94.87384</v>
      </c>
      <c r="C32" s="2">
        <v>-160.6749</v>
      </c>
      <c r="D32" s="2">
        <v>35.56735</v>
      </c>
      <c r="E32" s="2">
        <v>0.09941</v>
      </c>
      <c r="F32" s="2">
        <v>89.84117</v>
      </c>
      <c r="G32" s="5">
        <v>89.83172</v>
      </c>
    </row>
    <row r="33" spans="1:7" ht="15.75">
      <c r="A33" s="8">
        <v>9</v>
      </c>
      <c r="B33" s="2">
        <v>94.87457</v>
      </c>
      <c r="C33" s="2">
        <v>-160.67539</v>
      </c>
      <c r="D33" s="2">
        <v>35.56721</v>
      </c>
      <c r="E33" s="2">
        <v>0.09998</v>
      </c>
      <c r="F33" s="2">
        <v>89.84165</v>
      </c>
      <c r="G33" s="5">
        <v>89.83232</v>
      </c>
    </row>
    <row r="34" spans="1:7" ht="16.5" thickBot="1">
      <c r="A34" s="18">
        <v>10</v>
      </c>
      <c r="B34" s="43">
        <v>94.87637</v>
      </c>
      <c r="C34" s="43">
        <v>-160.67569</v>
      </c>
      <c r="D34" s="43">
        <v>35.56214</v>
      </c>
      <c r="E34" s="43">
        <v>0.10026</v>
      </c>
      <c r="F34" s="43">
        <v>89.84374</v>
      </c>
      <c r="G34" s="44">
        <v>89.83547</v>
      </c>
    </row>
    <row r="35" spans="1:7" ht="16.5" thickTop="1">
      <c r="A35" s="8" t="s">
        <v>3</v>
      </c>
      <c r="B35" s="2">
        <f aca="true" t="shared" si="0" ref="B35:G35">AVERAGE(B25:B34)</f>
        <v>94.87228599999999</v>
      </c>
      <c r="C35" s="2">
        <f t="shared" si="0"/>
        <v>-160.674163</v>
      </c>
      <c r="D35" s="2">
        <f t="shared" si="0"/>
        <v>35.567401</v>
      </c>
      <c r="E35" s="2">
        <f t="shared" si="0"/>
        <v>0.09847700000000001</v>
      </c>
      <c r="F35" s="2">
        <f t="shared" si="0"/>
        <v>89.84101199999999</v>
      </c>
      <c r="G35" s="25">
        <f t="shared" si="0"/>
        <v>89.83246799999999</v>
      </c>
    </row>
    <row r="36" spans="1:7" ht="15.75">
      <c r="A36" s="8" t="s">
        <v>4</v>
      </c>
      <c r="B36" s="2">
        <f aca="true" t="shared" si="1" ref="B36:G36">MAX(B25:B34)-MIN(B25:B34)</f>
        <v>0.007279999999994402</v>
      </c>
      <c r="C36" s="2">
        <f t="shared" si="1"/>
        <v>0.0030000000000143245</v>
      </c>
      <c r="D36" s="2">
        <f t="shared" si="1"/>
        <v>0.00934000000000168</v>
      </c>
      <c r="E36" s="2">
        <f t="shared" si="1"/>
        <v>0.003269999999999995</v>
      </c>
      <c r="F36" s="2">
        <f t="shared" si="1"/>
        <v>0.004800000000003024</v>
      </c>
      <c r="G36" s="5">
        <f t="shared" si="1"/>
        <v>0.004810000000006198</v>
      </c>
    </row>
    <row r="37" spans="1:7" ht="16.5" thickBot="1">
      <c r="A37" s="9" t="s">
        <v>5</v>
      </c>
      <c r="B37" s="6">
        <f aca="true" t="shared" si="2" ref="B37:G37">STDEV(B25:B34)</f>
        <v>0.002440570060912875</v>
      </c>
      <c r="C37" s="6">
        <f t="shared" si="2"/>
        <v>0.0010612681093897303</v>
      </c>
      <c r="D37" s="6">
        <f t="shared" si="2"/>
        <v>0.002950560963613814</v>
      </c>
      <c r="E37" s="6">
        <f t="shared" si="2"/>
        <v>0.0012737525487925634</v>
      </c>
      <c r="F37" s="6">
        <f t="shared" si="2"/>
        <v>0.0016534932718363859</v>
      </c>
      <c r="G37" s="7">
        <f t="shared" si="2"/>
        <v>0.0015150269524576915</v>
      </c>
    </row>
    <row r="38" ht="8.25" customHeight="1" thickBot="1"/>
    <row r="39" spans="1:7" ht="30.75" thickBot="1">
      <c r="A39" s="35" t="s">
        <v>23</v>
      </c>
      <c r="B39" s="45">
        <v>94.87103</v>
      </c>
      <c r="C39" s="45">
        <v>-160.63164</v>
      </c>
      <c r="D39" s="45">
        <v>35.55473</v>
      </c>
      <c r="E39" s="45">
        <v>0.05349</v>
      </c>
      <c r="F39" s="45">
        <v>89.85094</v>
      </c>
      <c r="G39" s="46">
        <v>89.82898</v>
      </c>
    </row>
    <row r="40" ht="15">
      <c r="A40" s="27" t="s">
        <v>17</v>
      </c>
    </row>
    <row r="41" ht="15.75" thickBot="1"/>
    <row r="42" spans="1:7" ht="16.5" thickBot="1">
      <c r="A42" s="34" t="s">
        <v>24</v>
      </c>
      <c r="B42" s="39">
        <v>94.90889</v>
      </c>
      <c r="C42" s="39">
        <v>-160.65466</v>
      </c>
      <c r="D42" s="39">
        <v>35.53725</v>
      </c>
      <c r="E42" s="39">
        <v>0.07879</v>
      </c>
      <c r="F42" s="39">
        <v>89.86032</v>
      </c>
      <c r="G42" s="40">
        <v>89.80563</v>
      </c>
    </row>
    <row r="43" ht="15">
      <c r="A43" s="33" t="s">
        <v>29</v>
      </c>
    </row>
    <row r="95" ht="15.75">
      <c r="D95" s="17" t="s">
        <v>30</v>
      </c>
    </row>
    <row r="96" ht="15">
      <c r="D96" s="1" t="s">
        <v>36</v>
      </c>
    </row>
    <row r="97" ht="15.75" thickBot="1"/>
    <row r="98" spans="3:6" ht="15.75">
      <c r="C98" s="51" t="s">
        <v>35</v>
      </c>
      <c r="D98" s="47" t="s">
        <v>0</v>
      </c>
      <c r="E98" s="47" t="s">
        <v>1</v>
      </c>
      <c r="F98" s="48" t="s">
        <v>2</v>
      </c>
    </row>
    <row r="99" spans="3:6" ht="15.75">
      <c r="C99" s="49" t="s">
        <v>31</v>
      </c>
      <c r="D99" s="52">
        <v>94.51958</v>
      </c>
      <c r="E99" s="52">
        <v>101.95556</v>
      </c>
      <c r="F99" s="53">
        <v>-37.85244</v>
      </c>
    </row>
    <row r="100" spans="3:6" ht="15.75">
      <c r="C100" s="49" t="s">
        <v>32</v>
      </c>
      <c r="D100" s="52">
        <v>-94.3583</v>
      </c>
      <c r="E100" s="52">
        <v>103.01386</v>
      </c>
      <c r="F100" s="53">
        <v>-37.75125</v>
      </c>
    </row>
    <row r="101" spans="3:6" ht="15.75">
      <c r="C101" s="49" t="s">
        <v>33</v>
      </c>
      <c r="D101" s="52">
        <v>-51.16864</v>
      </c>
      <c r="E101" s="52">
        <v>102.95337</v>
      </c>
      <c r="F101" s="53">
        <v>68.06255</v>
      </c>
    </row>
    <row r="102" spans="3:6" ht="16.5" thickBot="1">
      <c r="C102" s="50" t="s">
        <v>34</v>
      </c>
      <c r="D102" s="54">
        <v>51.41478</v>
      </c>
      <c r="E102" s="54">
        <v>102.37877</v>
      </c>
      <c r="F102" s="55">
        <v>68.01329</v>
      </c>
    </row>
  </sheetData>
  <printOptions/>
  <pageMargins left="0.5" right="0.5" top="1" bottom="0.25" header="0.5" footer="0.5"/>
  <pageSetup horizontalDpi="600" verticalDpi="600" orientation="portrait" r:id="rId2"/>
  <headerFooter alignWithMargins="0">
    <oddHeader>&amp;C&amp;"Arial,Bold"&amp;12&amp;F
Wirecard Replacement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2008-11-04T19:16:12Z</cp:lastPrinted>
  <dcterms:created xsi:type="dcterms:W3CDTF">2008-02-25T18:21:48Z</dcterms:created>
  <dcterms:modified xsi:type="dcterms:W3CDTF">2008-11-04T19:27:51Z</dcterms:modified>
  <cp:category/>
  <cp:version/>
  <cp:contentType/>
  <cp:contentStatus/>
</cp:coreProperties>
</file>