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11505" activeTab="0"/>
  </bookViews>
  <sheets>
    <sheet name="TB 5-8 Positions BTB$CSY" sheetId="1" r:id="rId1"/>
  </sheets>
  <definedNames/>
  <calcPr fullCalcOnLoad="1"/>
</workbook>
</file>

<file path=xl/sharedStrings.xml><?xml version="1.0" encoding="utf-8"?>
<sst xmlns="http://schemas.openxmlformats.org/spreadsheetml/2006/main" count="33" uniqueCount="12">
  <si>
    <t>CSY =</t>
  </si>
  <si>
    <t>BEAMLINE$CSY</t>
  </si>
  <si>
    <t>TB 5</t>
  </si>
  <si>
    <t>X</t>
  </si>
  <si>
    <t>Y</t>
  </si>
  <si>
    <t>Z</t>
  </si>
  <si>
    <t>TB 6</t>
  </si>
  <si>
    <t>average</t>
  </si>
  <si>
    <t>range</t>
  </si>
  <si>
    <t>st dev</t>
  </si>
  <si>
    <t>TB 7</t>
  </si>
  <si>
    <t>TB 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</si>
</sst>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10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9.5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5 -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BTB$CSY'!$B$3:$B$12</c:f>
              <c:numCache>
                <c:ptCount val="10"/>
                <c:pt idx="0">
                  <c:v>94.70831</c:v>
                </c:pt>
                <c:pt idx="1">
                  <c:v>94.65839</c:v>
                </c:pt>
                <c:pt idx="2">
                  <c:v>94.66415</c:v>
                </c:pt>
                <c:pt idx="3">
                  <c:v>94.66783</c:v>
                </c:pt>
                <c:pt idx="4">
                  <c:v>94.6591</c:v>
                </c:pt>
                <c:pt idx="5">
                  <c:v>94.65965</c:v>
                </c:pt>
                <c:pt idx="6">
                  <c:v>94.66154</c:v>
                </c:pt>
                <c:pt idx="7">
                  <c:v>94.66013</c:v>
                </c:pt>
                <c:pt idx="8">
                  <c:v>94.66013</c:v>
                </c:pt>
                <c:pt idx="9">
                  <c:v>94.66277</c:v>
                </c:pt>
              </c:numCache>
            </c:numRef>
          </c:val>
          <c:smooth val="0"/>
        </c:ser>
        <c:marker val="1"/>
        <c:axId val="3419629"/>
        <c:axId val="34627810"/>
      </c:lineChart>
      <c:catAx>
        <c:axId val="3419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27810"/>
        <c:crosses val="autoZero"/>
        <c:auto val="1"/>
        <c:lblOffset val="100"/>
        <c:noMultiLvlLbl val="0"/>
      </c:catAx>
      <c:valAx>
        <c:axId val="34627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9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TB 8 -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BTB$CSY'!$G$19:$G$28</c:f>
              <c:numCache>
                <c:ptCount val="10"/>
                <c:pt idx="0">
                  <c:v>51.48755</c:v>
                </c:pt>
                <c:pt idx="1">
                  <c:v>51.48983</c:v>
                </c:pt>
                <c:pt idx="2">
                  <c:v>51.49455</c:v>
                </c:pt>
                <c:pt idx="3">
                  <c:v>51.49471</c:v>
                </c:pt>
                <c:pt idx="4">
                  <c:v>51.49514</c:v>
                </c:pt>
                <c:pt idx="5">
                  <c:v>51.49284</c:v>
                </c:pt>
                <c:pt idx="6">
                  <c:v>51.49213</c:v>
                </c:pt>
                <c:pt idx="7">
                  <c:v>51.49237</c:v>
                </c:pt>
                <c:pt idx="8">
                  <c:v>51.48958</c:v>
                </c:pt>
                <c:pt idx="9">
                  <c:v>51.48919</c:v>
                </c:pt>
              </c:numCache>
            </c:numRef>
          </c:val>
          <c:smooth val="0"/>
        </c:ser>
        <c:marker val="1"/>
        <c:axId val="27023387"/>
        <c:axId val="52674376"/>
      </c:lineChart>
      <c:catAx>
        <c:axId val="27023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74376"/>
        <c:crosses val="autoZero"/>
        <c:auto val="1"/>
        <c:lblOffset val="100"/>
        <c:noMultiLvlLbl val="0"/>
      </c:catAx>
      <c:valAx>
        <c:axId val="52674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23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8 -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BTB$CSY'!$H$19:$H$28</c:f>
              <c:numCache>
                <c:ptCount val="10"/>
                <c:pt idx="0">
                  <c:v>159.99275</c:v>
                </c:pt>
                <c:pt idx="1">
                  <c:v>159.99438</c:v>
                </c:pt>
                <c:pt idx="2">
                  <c:v>159.99707</c:v>
                </c:pt>
                <c:pt idx="3">
                  <c:v>159.99797</c:v>
                </c:pt>
                <c:pt idx="4">
                  <c:v>159.99845</c:v>
                </c:pt>
                <c:pt idx="5">
                  <c:v>159.99807</c:v>
                </c:pt>
                <c:pt idx="6">
                  <c:v>159.99767</c:v>
                </c:pt>
                <c:pt idx="7">
                  <c:v>159.99776</c:v>
                </c:pt>
                <c:pt idx="8">
                  <c:v>159.99691</c:v>
                </c:pt>
                <c:pt idx="9">
                  <c:v>159.99662</c:v>
                </c:pt>
              </c:numCache>
            </c:numRef>
          </c:val>
          <c:smooth val="0"/>
        </c:ser>
        <c:marker val="1"/>
        <c:axId val="10653289"/>
        <c:axId val="63988302"/>
      </c:lineChart>
      <c:catAx>
        <c:axId val="10653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88302"/>
        <c:crosses val="autoZero"/>
        <c:auto val="1"/>
        <c:lblOffset val="100"/>
        <c:noMultiLvlLbl val="0"/>
      </c:catAx>
      <c:valAx>
        <c:axId val="63988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53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8 -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BTB$CSY'!$I$19:$I$28</c:f>
              <c:numCache>
                <c:ptCount val="10"/>
                <c:pt idx="0">
                  <c:v>67.40365</c:v>
                </c:pt>
                <c:pt idx="1">
                  <c:v>67.40072</c:v>
                </c:pt>
                <c:pt idx="2">
                  <c:v>67.39291</c:v>
                </c:pt>
                <c:pt idx="3">
                  <c:v>67.39311</c:v>
                </c:pt>
                <c:pt idx="4">
                  <c:v>67.39264</c:v>
                </c:pt>
                <c:pt idx="5">
                  <c:v>67.39658</c:v>
                </c:pt>
                <c:pt idx="6">
                  <c:v>67.39726</c:v>
                </c:pt>
                <c:pt idx="7">
                  <c:v>67.39614</c:v>
                </c:pt>
                <c:pt idx="8">
                  <c:v>67.40223</c:v>
                </c:pt>
                <c:pt idx="9">
                  <c:v>67.39696</c:v>
                </c:pt>
              </c:numCache>
            </c:numRef>
          </c:val>
          <c:smooth val="0"/>
        </c:ser>
        <c:marker val="1"/>
        <c:axId val="53116679"/>
        <c:axId val="41172196"/>
      </c:lineChart>
      <c:catAx>
        <c:axId val="53116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72196"/>
        <c:crosses val="autoZero"/>
        <c:auto val="1"/>
        <c:lblOffset val="100"/>
        <c:noMultiLvlLbl val="0"/>
      </c:catAx>
      <c:valAx>
        <c:axId val="41172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16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5 -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BTB$CSY'!$C$3:$C$12</c:f>
              <c:numCache>
                <c:ptCount val="10"/>
                <c:pt idx="0">
                  <c:v>159.8068</c:v>
                </c:pt>
                <c:pt idx="1">
                  <c:v>159.67894</c:v>
                </c:pt>
                <c:pt idx="2">
                  <c:v>159.69334</c:v>
                </c:pt>
                <c:pt idx="3">
                  <c:v>159.70427</c:v>
                </c:pt>
                <c:pt idx="4">
                  <c:v>159.6801</c:v>
                </c:pt>
                <c:pt idx="5">
                  <c:v>159.68189</c:v>
                </c:pt>
                <c:pt idx="6">
                  <c:v>159.68584</c:v>
                </c:pt>
                <c:pt idx="7">
                  <c:v>159.6835</c:v>
                </c:pt>
                <c:pt idx="8">
                  <c:v>159.6835</c:v>
                </c:pt>
                <c:pt idx="9">
                  <c:v>159.68836</c:v>
                </c:pt>
              </c:numCache>
            </c:numRef>
          </c:val>
          <c:smooth val="0"/>
        </c:ser>
        <c:marker val="1"/>
        <c:axId val="40508651"/>
        <c:axId val="43633496"/>
      </c:lineChart>
      <c:catAx>
        <c:axId val="40508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33496"/>
        <c:crosses val="autoZero"/>
        <c:auto val="1"/>
        <c:lblOffset val="100"/>
        <c:noMultiLvlLbl val="0"/>
      </c:catAx>
      <c:valAx>
        <c:axId val="43633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08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5 -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BTB$CSY'!$D$3:$D$12</c:f>
              <c:numCache>
                <c:ptCount val="10"/>
                <c:pt idx="0">
                  <c:v>-37.94567</c:v>
                </c:pt>
                <c:pt idx="1">
                  <c:v>-37.8473</c:v>
                </c:pt>
                <c:pt idx="2">
                  <c:v>-37.85324</c:v>
                </c:pt>
                <c:pt idx="3">
                  <c:v>-37.87311</c:v>
                </c:pt>
                <c:pt idx="4">
                  <c:v>-37.84442</c:v>
                </c:pt>
                <c:pt idx="5">
                  <c:v>-37.84644</c:v>
                </c:pt>
                <c:pt idx="6">
                  <c:v>-37.83669</c:v>
                </c:pt>
                <c:pt idx="7">
                  <c:v>-37.84708</c:v>
                </c:pt>
                <c:pt idx="8">
                  <c:v>-37.84708</c:v>
                </c:pt>
                <c:pt idx="9">
                  <c:v>-37.84038</c:v>
                </c:pt>
              </c:numCache>
            </c:numRef>
          </c:val>
          <c:smooth val="0"/>
        </c:ser>
        <c:marker val="1"/>
        <c:axId val="57921209"/>
        <c:axId val="37140446"/>
      </c:lineChart>
      <c:catAx>
        <c:axId val="57921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40446"/>
        <c:crosses val="autoZero"/>
        <c:auto val="1"/>
        <c:lblOffset val="100"/>
        <c:noMultiLvlLbl val="0"/>
      </c:catAx>
      <c:valAx>
        <c:axId val="37140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21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BTB$CSY'!$G$3:$G$12</c:f>
              <c:numCache>
                <c:ptCount val="10"/>
                <c:pt idx="0">
                  <c:v>-94.17823</c:v>
                </c:pt>
                <c:pt idx="1">
                  <c:v>-94.22572</c:v>
                </c:pt>
                <c:pt idx="2">
                  <c:v>-94.21983</c:v>
                </c:pt>
                <c:pt idx="3">
                  <c:v>-94.21629</c:v>
                </c:pt>
                <c:pt idx="4">
                  <c:v>-94.22532</c:v>
                </c:pt>
                <c:pt idx="5">
                  <c:v>-94.22439</c:v>
                </c:pt>
                <c:pt idx="6">
                  <c:v>-94.22292</c:v>
                </c:pt>
                <c:pt idx="7">
                  <c:v>-94.22414</c:v>
                </c:pt>
                <c:pt idx="8">
                  <c:v>-94.22414</c:v>
                </c:pt>
                <c:pt idx="9">
                  <c:v>-94.22162</c:v>
                </c:pt>
              </c:numCache>
            </c:numRef>
          </c:val>
          <c:smooth val="0"/>
        </c:ser>
        <c:marker val="1"/>
        <c:axId val="12553943"/>
        <c:axId val="60915700"/>
      </c:lineChart>
      <c:catAx>
        <c:axId val="12553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15700"/>
        <c:crosses val="autoZero"/>
        <c:auto val="1"/>
        <c:lblOffset val="100"/>
        <c:noMultiLvlLbl val="0"/>
      </c:catAx>
      <c:valAx>
        <c:axId val="60915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53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BTB$CSY'!$H$3:$H$12</c:f>
              <c:numCache>
                <c:ptCount val="10"/>
                <c:pt idx="0">
                  <c:v>160.42725</c:v>
                </c:pt>
                <c:pt idx="1">
                  <c:v>160.42461</c:v>
                </c:pt>
                <c:pt idx="2">
                  <c:v>160.42168</c:v>
                </c:pt>
                <c:pt idx="3">
                  <c:v>160.42117</c:v>
                </c:pt>
                <c:pt idx="4">
                  <c:v>160.42074</c:v>
                </c:pt>
                <c:pt idx="5">
                  <c:v>160.42125</c:v>
                </c:pt>
                <c:pt idx="6">
                  <c:v>160.42165</c:v>
                </c:pt>
                <c:pt idx="7">
                  <c:v>160.42173</c:v>
                </c:pt>
                <c:pt idx="8">
                  <c:v>160.42232</c:v>
                </c:pt>
                <c:pt idx="9">
                  <c:v>160.42314</c:v>
                </c:pt>
              </c:numCache>
            </c:numRef>
          </c:val>
          <c:smooth val="0"/>
        </c:ser>
        <c:marker val="1"/>
        <c:axId val="42433733"/>
        <c:axId val="42246426"/>
      </c:lineChart>
      <c:catAx>
        <c:axId val="42433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46426"/>
        <c:crosses val="autoZero"/>
        <c:auto val="1"/>
        <c:lblOffset val="100"/>
        <c:noMultiLvlLbl val="0"/>
      </c:catAx>
      <c:valAx>
        <c:axId val="42246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33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6 -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BTB$CSY'!$I$3:$I$12</c:f>
              <c:numCache>
                <c:ptCount val="10"/>
                <c:pt idx="0">
                  <c:v>-37.96476</c:v>
                </c:pt>
                <c:pt idx="1">
                  <c:v>-37.95833</c:v>
                </c:pt>
                <c:pt idx="2">
                  <c:v>-37.9429</c:v>
                </c:pt>
                <c:pt idx="3">
                  <c:v>-37.94495</c:v>
                </c:pt>
                <c:pt idx="4">
                  <c:v>-37.94385</c:v>
                </c:pt>
                <c:pt idx="5">
                  <c:v>-37.95197</c:v>
                </c:pt>
                <c:pt idx="6">
                  <c:v>-37.95374</c:v>
                </c:pt>
                <c:pt idx="7">
                  <c:v>-37.95125</c:v>
                </c:pt>
                <c:pt idx="8">
                  <c:v>-37.96361</c:v>
                </c:pt>
                <c:pt idx="9">
                  <c:v>-37.96665</c:v>
                </c:pt>
              </c:numCache>
            </c:numRef>
          </c:val>
          <c:smooth val="0"/>
        </c:ser>
        <c:marker val="1"/>
        <c:axId val="29322243"/>
        <c:axId val="9968848"/>
      </c:lineChart>
      <c:catAx>
        <c:axId val="29322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68848"/>
        <c:crosses val="autoZero"/>
        <c:auto val="1"/>
        <c:lblOffset val="100"/>
        <c:noMultiLvlLbl val="0"/>
      </c:catAx>
      <c:valAx>
        <c:axId val="9968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22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TB 7 -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BTB$CSY'!$B$19:$B$28</c:f>
              <c:numCache>
                <c:ptCount val="10"/>
                <c:pt idx="0">
                  <c:v>-51.08751</c:v>
                </c:pt>
                <c:pt idx="1">
                  <c:v>-51.08507</c:v>
                </c:pt>
                <c:pt idx="2">
                  <c:v>-51.07978</c:v>
                </c:pt>
                <c:pt idx="3">
                  <c:v>-51.0798</c:v>
                </c:pt>
                <c:pt idx="4">
                  <c:v>-51.07924</c:v>
                </c:pt>
                <c:pt idx="5">
                  <c:v>-51.08147</c:v>
                </c:pt>
                <c:pt idx="6">
                  <c:v>-51.08225</c:v>
                </c:pt>
                <c:pt idx="7">
                  <c:v>-51.08165</c:v>
                </c:pt>
                <c:pt idx="8">
                  <c:v>-51.08503</c:v>
                </c:pt>
                <c:pt idx="9">
                  <c:v>-51.0862</c:v>
                </c:pt>
              </c:numCache>
            </c:numRef>
          </c:val>
          <c:smooth val="0"/>
        </c:ser>
        <c:marker val="1"/>
        <c:axId val="16761873"/>
        <c:axId val="15718550"/>
      </c:lineChart>
      <c:catAx>
        <c:axId val="16761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18550"/>
        <c:crosses val="autoZero"/>
        <c:auto val="1"/>
        <c:lblOffset val="100"/>
        <c:noMultiLvlLbl val="0"/>
      </c:catAx>
      <c:valAx>
        <c:axId val="15718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761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TB 7 -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BTB$CSY'!$C$19:$C$28</c:f>
              <c:numCache>
                <c:ptCount val="10"/>
                <c:pt idx="0">
                  <c:v>160.31446</c:v>
                </c:pt>
                <c:pt idx="1">
                  <c:v>160.31384</c:v>
                </c:pt>
                <c:pt idx="2">
                  <c:v>160.31413</c:v>
                </c:pt>
                <c:pt idx="3">
                  <c:v>160.314</c:v>
                </c:pt>
                <c:pt idx="4">
                  <c:v>160.3134</c:v>
                </c:pt>
                <c:pt idx="5">
                  <c:v>160.31321</c:v>
                </c:pt>
                <c:pt idx="6">
                  <c:v>160.31344</c:v>
                </c:pt>
                <c:pt idx="7">
                  <c:v>160.31328</c:v>
                </c:pt>
                <c:pt idx="8">
                  <c:v>160.31309</c:v>
                </c:pt>
                <c:pt idx="9">
                  <c:v>160.31373</c:v>
                </c:pt>
              </c:numCache>
            </c:numRef>
          </c:val>
          <c:smooth val="0"/>
        </c:ser>
        <c:marker val="1"/>
        <c:axId val="10838127"/>
        <c:axId val="9633260"/>
      </c:lineChart>
      <c:catAx>
        <c:axId val="10838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33260"/>
        <c:crosses val="autoZero"/>
        <c:auto val="1"/>
        <c:lblOffset val="100"/>
        <c:noMultiLvlLbl val="0"/>
      </c:catAx>
      <c:valAx>
        <c:axId val="9633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38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7 -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BTB$CSY'!$D$19:$D$28</c:f>
              <c:numCache>
                <c:ptCount val="10"/>
                <c:pt idx="0">
                  <c:v>67.74246</c:v>
                </c:pt>
                <c:pt idx="1">
                  <c:v>67.74599</c:v>
                </c:pt>
                <c:pt idx="2">
                  <c:v>67.75473</c:v>
                </c:pt>
                <c:pt idx="3">
                  <c:v>67.75374</c:v>
                </c:pt>
                <c:pt idx="4">
                  <c:v>67.75418</c:v>
                </c:pt>
                <c:pt idx="5">
                  <c:v>67.74972</c:v>
                </c:pt>
                <c:pt idx="6">
                  <c:v>67.74855</c:v>
                </c:pt>
                <c:pt idx="7">
                  <c:v>67.75037</c:v>
                </c:pt>
                <c:pt idx="8">
                  <c:v>67.7435</c:v>
                </c:pt>
                <c:pt idx="9">
                  <c:v>67.74144</c:v>
                </c:pt>
              </c:numCache>
            </c:numRef>
          </c:val>
          <c:smooth val="0"/>
        </c:ser>
        <c:marker val="1"/>
        <c:axId val="60715165"/>
        <c:axId val="28596818"/>
      </c:lineChart>
      <c:catAx>
        <c:axId val="60715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96818"/>
        <c:crosses val="autoZero"/>
        <c:auto val="1"/>
        <c:lblOffset val="100"/>
        <c:noMultiLvlLbl val="0"/>
      </c:catAx>
      <c:valAx>
        <c:axId val="28596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15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51</xdr:row>
      <xdr:rowOff>47625</xdr:rowOff>
    </xdr:from>
    <xdr:to>
      <xdr:col>8</xdr:col>
      <xdr:colOff>371475</xdr:colOff>
      <xdr:row>68</xdr:row>
      <xdr:rowOff>0</xdr:rowOff>
    </xdr:to>
    <xdr:graphicFrame>
      <xdr:nvGraphicFramePr>
        <xdr:cNvPr id="1" name="Chart 1"/>
        <xdr:cNvGraphicFramePr/>
      </xdr:nvGraphicFramePr>
      <xdr:xfrm>
        <a:off x="447675" y="10115550"/>
        <a:ext cx="60674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68</xdr:row>
      <xdr:rowOff>47625</xdr:rowOff>
    </xdr:from>
    <xdr:to>
      <xdr:col>8</xdr:col>
      <xdr:colOff>352425</xdr:colOff>
      <xdr:row>87</xdr:row>
      <xdr:rowOff>85725</xdr:rowOff>
    </xdr:to>
    <xdr:graphicFrame>
      <xdr:nvGraphicFramePr>
        <xdr:cNvPr id="2" name="Chart 2"/>
        <xdr:cNvGraphicFramePr/>
      </xdr:nvGraphicFramePr>
      <xdr:xfrm>
        <a:off x="495300" y="12896850"/>
        <a:ext cx="60007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495300</xdr:colOff>
      <xdr:row>88</xdr:row>
      <xdr:rowOff>47625</xdr:rowOff>
    </xdr:from>
    <xdr:to>
      <xdr:col>8</xdr:col>
      <xdr:colOff>352425</xdr:colOff>
      <xdr:row>103</xdr:row>
      <xdr:rowOff>114300</xdr:rowOff>
    </xdr:to>
    <xdr:graphicFrame>
      <xdr:nvGraphicFramePr>
        <xdr:cNvPr id="3" name="Chart 3"/>
        <xdr:cNvGraphicFramePr/>
      </xdr:nvGraphicFramePr>
      <xdr:xfrm>
        <a:off x="495300" y="16135350"/>
        <a:ext cx="60007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104</xdr:row>
      <xdr:rowOff>47625</xdr:rowOff>
    </xdr:from>
    <xdr:to>
      <xdr:col>8</xdr:col>
      <xdr:colOff>371475</xdr:colOff>
      <xdr:row>122</xdr:row>
      <xdr:rowOff>57150</xdr:rowOff>
    </xdr:to>
    <xdr:graphicFrame>
      <xdr:nvGraphicFramePr>
        <xdr:cNvPr id="4" name="Chart 4"/>
        <xdr:cNvGraphicFramePr/>
      </xdr:nvGraphicFramePr>
      <xdr:xfrm>
        <a:off x="504825" y="18726150"/>
        <a:ext cx="601027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514350</xdr:colOff>
      <xdr:row>122</xdr:row>
      <xdr:rowOff>114300</xdr:rowOff>
    </xdr:from>
    <xdr:to>
      <xdr:col>8</xdr:col>
      <xdr:colOff>371475</xdr:colOff>
      <xdr:row>141</xdr:row>
      <xdr:rowOff>0</xdr:rowOff>
    </xdr:to>
    <xdr:graphicFrame>
      <xdr:nvGraphicFramePr>
        <xdr:cNvPr id="5" name="Chart 5"/>
        <xdr:cNvGraphicFramePr/>
      </xdr:nvGraphicFramePr>
      <xdr:xfrm>
        <a:off x="514350" y="21707475"/>
        <a:ext cx="60007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514350</xdr:colOff>
      <xdr:row>141</xdr:row>
      <xdr:rowOff>85725</xdr:rowOff>
    </xdr:from>
    <xdr:to>
      <xdr:col>8</xdr:col>
      <xdr:colOff>390525</xdr:colOff>
      <xdr:row>156</xdr:row>
      <xdr:rowOff>114300</xdr:rowOff>
    </xdr:to>
    <xdr:graphicFrame>
      <xdr:nvGraphicFramePr>
        <xdr:cNvPr id="6" name="Chart 6"/>
        <xdr:cNvGraphicFramePr/>
      </xdr:nvGraphicFramePr>
      <xdr:xfrm>
        <a:off x="514350" y="24755475"/>
        <a:ext cx="6019800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552450</xdr:colOff>
      <xdr:row>157</xdr:row>
      <xdr:rowOff>57150</xdr:rowOff>
    </xdr:from>
    <xdr:to>
      <xdr:col>8</xdr:col>
      <xdr:colOff>390525</xdr:colOff>
      <xdr:row>174</xdr:row>
      <xdr:rowOff>142875</xdr:rowOff>
    </xdr:to>
    <xdr:graphicFrame>
      <xdr:nvGraphicFramePr>
        <xdr:cNvPr id="7" name="Chart 7"/>
        <xdr:cNvGraphicFramePr/>
      </xdr:nvGraphicFramePr>
      <xdr:xfrm>
        <a:off x="552450" y="27317700"/>
        <a:ext cx="59817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514350</xdr:colOff>
      <xdr:row>175</xdr:row>
      <xdr:rowOff>66675</xdr:rowOff>
    </xdr:from>
    <xdr:to>
      <xdr:col>8</xdr:col>
      <xdr:colOff>390525</xdr:colOff>
      <xdr:row>194</xdr:row>
      <xdr:rowOff>9525</xdr:rowOff>
    </xdr:to>
    <xdr:graphicFrame>
      <xdr:nvGraphicFramePr>
        <xdr:cNvPr id="8" name="Chart 8"/>
        <xdr:cNvGraphicFramePr/>
      </xdr:nvGraphicFramePr>
      <xdr:xfrm>
        <a:off x="514350" y="30241875"/>
        <a:ext cx="6019800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194</xdr:row>
      <xdr:rowOff>38100</xdr:rowOff>
    </xdr:from>
    <xdr:to>
      <xdr:col>8</xdr:col>
      <xdr:colOff>409575</xdr:colOff>
      <xdr:row>209</xdr:row>
      <xdr:rowOff>104775</xdr:rowOff>
    </xdr:to>
    <xdr:graphicFrame>
      <xdr:nvGraphicFramePr>
        <xdr:cNvPr id="9" name="Chart 9"/>
        <xdr:cNvGraphicFramePr/>
      </xdr:nvGraphicFramePr>
      <xdr:xfrm>
        <a:off x="523875" y="33289875"/>
        <a:ext cx="602932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523875</xdr:colOff>
      <xdr:row>210</xdr:row>
      <xdr:rowOff>66675</xdr:rowOff>
    </xdr:from>
    <xdr:to>
      <xdr:col>8</xdr:col>
      <xdr:colOff>419100</xdr:colOff>
      <xdr:row>227</xdr:row>
      <xdr:rowOff>9525</xdr:rowOff>
    </xdr:to>
    <xdr:graphicFrame>
      <xdr:nvGraphicFramePr>
        <xdr:cNvPr id="10" name="Chart 10"/>
        <xdr:cNvGraphicFramePr/>
      </xdr:nvGraphicFramePr>
      <xdr:xfrm>
        <a:off x="523875" y="35909250"/>
        <a:ext cx="6038850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504825</xdr:colOff>
      <xdr:row>227</xdr:row>
      <xdr:rowOff>85725</xdr:rowOff>
    </xdr:from>
    <xdr:to>
      <xdr:col>8</xdr:col>
      <xdr:colOff>466725</xdr:colOff>
      <xdr:row>245</xdr:row>
      <xdr:rowOff>95250</xdr:rowOff>
    </xdr:to>
    <xdr:graphicFrame>
      <xdr:nvGraphicFramePr>
        <xdr:cNvPr id="11" name="Chart 11"/>
        <xdr:cNvGraphicFramePr/>
      </xdr:nvGraphicFramePr>
      <xdr:xfrm>
        <a:off x="504825" y="38681025"/>
        <a:ext cx="6105525" cy="2924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542925</xdr:colOff>
      <xdr:row>245</xdr:row>
      <xdr:rowOff>142875</xdr:rowOff>
    </xdr:from>
    <xdr:to>
      <xdr:col>8</xdr:col>
      <xdr:colOff>447675</xdr:colOff>
      <xdr:row>262</xdr:row>
      <xdr:rowOff>142875</xdr:rowOff>
    </xdr:to>
    <xdr:graphicFrame>
      <xdr:nvGraphicFramePr>
        <xdr:cNvPr id="12" name="Chart 12"/>
        <xdr:cNvGraphicFramePr/>
      </xdr:nvGraphicFramePr>
      <xdr:xfrm>
        <a:off x="542925" y="41652825"/>
        <a:ext cx="6048375" cy="2752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B3" sqref="B3:D12"/>
    </sheetView>
  </sheetViews>
  <sheetFormatPr defaultColWidth="9.140625" defaultRowHeight="12.75"/>
  <cols>
    <col min="1" max="1" width="10.28125" style="5" bestFit="1" customWidth="1"/>
    <col min="2" max="2" width="13.8515625" style="3" bestFit="1" customWidth="1"/>
    <col min="3" max="4" width="12.7109375" style="3" bestFit="1" customWidth="1"/>
    <col min="5" max="5" width="6.421875" style="4" customWidth="1"/>
    <col min="6" max="6" width="11.140625" style="5" customWidth="1"/>
    <col min="7" max="7" width="12.7109375" style="5" bestFit="1" customWidth="1"/>
    <col min="8" max="8" width="12.28125" style="5" bestFit="1" customWidth="1"/>
    <col min="9" max="9" width="12.421875" style="5" bestFit="1" customWidth="1"/>
    <col min="10" max="16384" width="9.140625" style="5" customWidth="1"/>
  </cols>
  <sheetData>
    <row r="1" spans="1:7" ht="15.75" thickBot="1">
      <c r="A1" s="1" t="s">
        <v>0</v>
      </c>
      <c r="B1" s="2" t="s">
        <v>1</v>
      </c>
      <c r="F1" s="1" t="s">
        <v>0</v>
      </c>
      <c r="G1" s="2" t="str">
        <f>B1</f>
        <v>BEAMLINE$CSY</v>
      </c>
    </row>
    <row r="2" spans="1:9" ht="15.75">
      <c r="A2" s="6" t="s">
        <v>2</v>
      </c>
      <c r="B2" s="7" t="s">
        <v>3</v>
      </c>
      <c r="C2" s="7" t="s">
        <v>4</v>
      </c>
      <c r="D2" s="8" t="s">
        <v>5</v>
      </c>
      <c r="F2" s="6" t="s">
        <v>6</v>
      </c>
      <c r="G2" s="7" t="s">
        <v>3</v>
      </c>
      <c r="H2" s="7" t="s">
        <v>4</v>
      </c>
      <c r="I2" s="8" t="s">
        <v>5</v>
      </c>
    </row>
    <row r="3" spans="1:9" ht="15.75">
      <c r="A3" s="9">
        <v>1</v>
      </c>
      <c r="B3" s="3">
        <v>94.75539</v>
      </c>
      <c r="C3" s="3">
        <v>160.48312</v>
      </c>
      <c r="D3" s="10">
        <v>-38.62304</v>
      </c>
      <c r="F3" s="9">
        <v>1</v>
      </c>
      <c r="G3" s="3">
        <v>-94.12393</v>
      </c>
      <c r="H3" s="3">
        <v>160.88659</v>
      </c>
      <c r="I3" s="10">
        <v>-38.65749</v>
      </c>
    </row>
    <row r="4" spans="1:9" ht="15.75">
      <c r="A4" s="9">
        <v>2</v>
      </c>
      <c r="B4" s="3">
        <v>94.70494</v>
      </c>
      <c r="C4" s="3">
        <v>160.42488</v>
      </c>
      <c r="D4" s="10">
        <v>-38.63907</v>
      </c>
      <c r="F4" s="9">
        <v>2</v>
      </c>
      <c r="G4" s="3">
        <v>-94.17422</v>
      </c>
      <c r="H4" s="3">
        <v>160.92698</v>
      </c>
      <c r="I4" s="10">
        <v>-38.62584</v>
      </c>
    </row>
    <row r="5" spans="1:9" ht="15.75">
      <c r="A5" s="9">
        <v>3</v>
      </c>
      <c r="B5" s="3">
        <v>94.71136</v>
      </c>
      <c r="C5" s="3">
        <v>160.42263</v>
      </c>
      <c r="D5" s="10">
        <v>-38.62899</v>
      </c>
      <c r="F5" s="9">
        <v>3</v>
      </c>
      <c r="G5" s="3">
        <v>-94.16766</v>
      </c>
      <c r="H5" s="3">
        <v>160.93017</v>
      </c>
      <c r="I5" s="10">
        <v>-38.63565</v>
      </c>
    </row>
    <row r="6" spans="1:9" ht="15.75">
      <c r="A6" s="9">
        <v>4</v>
      </c>
      <c r="B6" s="3">
        <v>94.71864</v>
      </c>
      <c r="C6" s="3">
        <v>160.42827</v>
      </c>
      <c r="D6" s="10">
        <v>-38.6249</v>
      </c>
      <c r="F6" s="9">
        <v>4</v>
      </c>
      <c r="G6" s="3">
        <v>-94.16027</v>
      </c>
      <c r="H6" s="3">
        <v>160.9253</v>
      </c>
      <c r="I6" s="10">
        <v>-38.64117</v>
      </c>
    </row>
    <row r="7" spans="1:9" ht="15.75">
      <c r="A7" s="9">
        <v>5</v>
      </c>
      <c r="B7" s="3">
        <v>94.71374</v>
      </c>
      <c r="C7" s="3">
        <v>160.44287</v>
      </c>
      <c r="D7" s="10">
        <v>-38.64141</v>
      </c>
      <c r="F7" s="9">
        <v>5</v>
      </c>
      <c r="G7" s="3">
        <v>-94.16541</v>
      </c>
      <c r="H7" s="3">
        <v>160.91343</v>
      </c>
      <c r="I7" s="10">
        <v>-38.62743</v>
      </c>
    </row>
    <row r="8" spans="1:9" ht="15.75">
      <c r="A8" s="9">
        <v>6</v>
      </c>
      <c r="B8" s="3">
        <v>94.75253</v>
      </c>
      <c r="C8" s="3">
        <v>160.46732</v>
      </c>
      <c r="D8" s="10">
        <v>-38.61423</v>
      </c>
      <c r="F8" s="9">
        <v>6</v>
      </c>
      <c r="G8" s="3">
        <v>-94.1266</v>
      </c>
      <c r="H8" s="3">
        <v>160.90022</v>
      </c>
      <c r="I8" s="10">
        <v>-38.66342</v>
      </c>
    </row>
    <row r="9" spans="1:9" ht="15.75">
      <c r="A9" s="9">
        <v>7</v>
      </c>
      <c r="B9" s="3">
        <v>94.72359</v>
      </c>
      <c r="C9" s="3">
        <v>160.43187</v>
      </c>
      <c r="D9" s="10">
        <v>-38.62093</v>
      </c>
      <c r="F9" s="9">
        <v>7</v>
      </c>
      <c r="G9" s="3">
        <v>-94.15551</v>
      </c>
      <c r="H9" s="3">
        <v>160.92524</v>
      </c>
      <c r="I9" s="10">
        <v>-38.64635</v>
      </c>
    </row>
    <row r="10" spans="1:9" ht="15.75">
      <c r="A10" s="9">
        <v>8</v>
      </c>
      <c r="B10" s="3">
        <v>94.71111</v>
      </c>
      <c r="C10" s="3">
        <v>160.43808</v>
      </c>
      <c r="D10" s="10">
        <v>-38.63949</v>
      </c>
      <c r="F10" s="9">
        <v>8</v>
      </c>
      <c r="G10" s="3">
        <v>-94.16792</v>
      </c>
      <c r="H10" s="3">
        <v>160.91909</v>
      </c>
      <c r="I10" s="10">
        <v>-38.62794</v>
      </c>
    </row>
    <row r="11" spans="1:9" ht="15.75">
      <c r="A11" s="9">
        <v>9</v>
      </c>
      <c r="B11" s="3">
        <v>94.70242</v>
      </c>
      <c r="C11" s="3">
        <v>160.41597</v>
      </c>
      <c r="D11" s="10">
        <v>-38.63408</v>
      </c>
      <c r="F11" s="9">
        <v>9</v>
      </c>
      <c r="G11" s="3">
        <v>-94.17675</v>
      </c>
      <c r="H11" s="3">
        <v>160.93432</v>
      </c>
      <c r="I11" s="10">
        <v>-38.62804</v>
      </c>
    </row>
    <row r="12" spans="1:9" ht="16.5" thickBot="1">
      <c r="A12" s="11">
        <v>10</v>
      </c>
      <c r="B12" s="12">
        <v>94.72729</v>
      </c>
      <c r="C12" s="12">
        <v>160.41771</v>
      </c>
      <c r="D12" s="13">
        <v>-38.60609</v>
      </c>
      <c r="F12" s="11">
        <v>10</v>
      </c>
      <c r="G12" s="12">
        <v>-94.15169</v>
      </c>
      <c r="H12" s="12">
        <v>160.93551</v>
      </c>
      <c r="I12" s="13">
        <v>-38.65749</v>
      </c>
    </row>
    <row r="13" spans="1:9" ht="16.5" thickTop="1">
      <c r="A13" s="9" t="s">
        <v>7</v>
      </c>
      <c r="B13" s="3">
        <f>AVERAGE(B3:B12)</f>
        <v>94.72210099999998</v>
      </c>
      <c r="C13" s="3">
        <f>AVERAGE(C3:C12)</f>
        <v>160.437272</v>
      </c>
      <c r="D13" s="10">
        <f>AVERAGE(D3:D12)</f>
        <v>-38.627223</v>
      </c>
      <c r="F13" s="9" t="s">
        <v>7</v>
      </c>
      <c r="G13" s="3">
        <f>AVERAGE(G3:G12)</f>
        <v>-94.156996</v>
      </c>
      <c r="H13" s="3">
        <f>AVERAGE(H3:H12)</f>
        <v>160.91968500000002</v>
      </c>
      <c r="I13" s="10">
        <f>AVERAGE(I3:I12)</f>
        <v>-38.641082000000004</v>
      </c>
    </row>
    <row r="14" spans="1:9" ht="15.75">
      <c r="A14" s="9" t="s">
        <v>8</v>
      </c>
      <c r="B14" s="3">
        <f>MAX(B3:B12)-MIN(B3:B12)</f>
        <v>0.05297000000000196</v>
      </c>
      <c r="C14" s="3">
        <f>MAX(C3:C12)-MIN(C3:C12)</f>
        <v>0.06715000000002647</v>
      </c>
      <c r="D14" s="10">
        <f>MAX(D3:D12)-MIN(D3:D12)</f>
        <v>0.035319999999998686</v>
      </c>
      <c r="F14" s="9" t="s">
        <v>8</v>
      </c>
      <c r="G14" s="3">
        <f>MAX(G3:G12)-MIN(G3:G12)</f>
        <v>0.05281999999999698</v>
      </c>
      <c r="H14" s="3">
        <f>MAX(H3:H12)-MIN(H3:H12)</f>
        <v>0.0489199999999812</v>
      </c>
      <c r="I14" s="10">
        <f>MAX(I3:I12)-MIN(I3:I12)</f>
        <v>0.0375800000000055</v>
      </c>
    </row>
    <row r="15" spans="1:9" ht="16.5" thickBot="1">
      <c r="A15" s="14" t="s">
        <v>9</v>
      </c>
      <c r="B15" s="15">
        <f>STDEV(B3:B12)</f>
        <v>0.018448493133285462</v>
      </c>
      <c r="C15" s="15">
        <f>STDEV(C3:C12)</f>
        <v>0.02198870002726628</v>
      </c>
      <c r="D15" s="16">
        <f>STDEV(D3:D12)</f>
        <v>0.011643595330575874</v>
      </c>
      <c r="F15" s="14" t="s">
        <v>9</v>
      </c>
      <c r="G15" s="15">
        <f>STDEV(G3:G12)</f>
        <v>0.01840620318141549</v>
      </c>
      <c r="H15" s="15">
        <f>STDEV(H3:H12)</f>
        <v>0.015648204192315156</v>
      </c>
      <c r="I15" s="16">
        <f>STDEV(I3:I12)</f>
        <v>0.014361209172243749</v>
      </c>
    </row>
    <row r="16" spans="1:9" ht="15.75">
      <c r="A16" s="17"/>
      <c r="F16" s="17"/>
      <c r="G16" s="3"/>
      <c r="H16" s="3"/>
      <c r="I16" s="3"/>
    </row>
    <row r="17" spans="1:7" ht="15.75" thickBot="1">
      <c r="A17" s="1" t="s">
        <v>0</v>
      </c>
      <c r="B17" s="18" t="str">
        <f>B1</f>
        <v>BEAMLINE$CSY</v>
      </c>
      <c r="F17" s="1" t="s">
        <v>0</v>
      </c>
      <c r="G17" s="18" t="str">
        <f>B1</f>
        <v>BEAMLINE$CSY</v>
      </c>
    </row>
    <row r="18" spans="1:9" ht="15.75">
      <c r="A18" s="6" t="s">
        <v>10</v>
      </c>
      <c r="B18" s="7" t="s">
        <v>3</v>
      </c>
      <c r="C18" s="7" t="s">
        <v>4</v>
      </c>
      <c r="D18" s="8" t="s">
        <v>5</v>
      </c>
      <c r="F18" s="6" t="s">
        <v>11</v>
      </c>
      <c r="G18" s="7" t="s">
        <v>3</v>
      </c>
      <c r="H18" s="7" t="s">
        <v>4</v>
      </c>
      <c r="I18" s="8" t="s">
        <v>5</v>
      </c>
    </row>
    <row r="19" spans="1:9" ht="15.75">
      <c r="A19" s="9">
        <v>1</v>
      </c>
      <c r="B19" s="3">
        <v>-51.00374</v>
      </c>
      <c r="C19" s="3">
        <v>160.67266</v>
      </c>
      <c r="D19" s="10">
        <v>67.187</v>
      </c>
      <c r="F19" s="9">
        <v>1</v>
      </c>
      <c r="G19" s="3">
        <v>51.56855</v>
      </c>
      <c r="H19" s="3">
        <v>160.47144</v>
      </c>
      <c r="I19" s="10">
        <v>67.19796</v>
      </c>
    </row>
    <row r="20" spans="1:9" ht="15.75">
      <c r="A20" s="9">
        <v>2</v>
      </c>
      <c r="B20" s="3">
        <v>-51.02825</v>
      </c>
      <c r="C20" s="3">
        <v>160.68818</v>
      </c>
      <c r="D20" s="10">
        <v>67.2087</v>
      </c>
      <c r="F20" s="9">
        <v>2</v>
      </c>
      <c r="G20" s="3">
        <v>51.5439</v>
      </c>
      <c r="H20" s="3">
        <v>160.43348</v>
      </c>
      <c r="I20" s="10">
        <v>67.19385</v>
      </c>
    </row>
    <row r="21" spans="1:9" ht="15.75">
      <c r="A21" s="9">
        <v>3</v>
      </c>
      <c r="B21" s="3">
        <v>-51.03323</v>
      </c>
      <c r="C21" s="3">
        <v>160.68788</v>
      </c>
      <c r="D21" s="10">
        <v>67.20312</v>
      </c>
      <c r="F21" s="9">
        <v>3</v>
      </c>
      <c r="G21" s="3">
        <v>51.53913</v>
      </c>
      <c r="H21" s="3">
        <v>160.42967</v>
      </c>
      <c r="I21" s="10">
        <v>67.19975</v>
      </c>
    </row>
    <row r="22" spans="1:9" ht="15.75">
      <c r="A22" s="9">
        <v>4</v>
      </c>
      <c r="B22" s="3">
        <v>-51.03078</v>
      </c>
      <c r="C22" s="3">
        <v>160.68589</v>
      </c>
      <c r="D22" s="10">
        <v>67.19963</v>
      </c>
      <c r="F22" s="9">
        <v>4</v>
      </c>
      <c r="G22" s="3">
        <v>51.54154</v>
      </c>
      <c r="H22" s="3">
        <v>160.43408</v>
      </c>
      <c r="I22" s="10">
        <v>67.2012</v>
      </c>
    </row>
    <row r="23" spans="1:9" ht="15.75">
      <c r="A23" s="9">
        <v>5</v>
      </c>
      <c r="B23" s="3">
        <v>-51.01881</v>
      </c>
      <c r="C23" s="3">
        <v>160.68319</v>
      </c>
      <c r="D23" s="10">
        <v>67.20641</v>
      </c>
      <c r="F23" s="9">
        <v>5</v>
      </c>
      <c r="G23" s="3">
        <v>51.5535</v>
      </c>
      <c r="H23" s="3">
        <v>160.44581</v>
      </c>
      <c r="I23" s="10">
        <v>67.19136</v>
      </c>
    </row>
    <row r="24" spans="1:9" ht="15.75">
      <c r="A24" s="9">
        <v>6</v>
      </c>
      <c r="B24" s="3">
        <v>-51.01582</v>
      </c>
      <c r="C24" s="3">
        <v>160.67769</v>
      </c>
      <c r="D24" s="10">
        <v>67.18526</v>
      </c>
      <c r="F24" s="9">
        <v>6</v>
      </c>
      <c r="G24" s="3">
        <v>51.5564</v>
      </c>
      <c r="H24" s="3">
        <v>160.46026</v>
      </c>
      <c r="I24" s="10">
        <v>67.20504</v>
      </c>
    </row>
    <row r="25" spans="1:9" ht="15.75">
      <c r="A25" s="9">
        <v>7</v>
      </c>
      <c r="B25" s="3">
        <v>-51.03134</v>
      </c>
      <c r="C25" s="3">
        <v>160.68613</v>
      </c>
      <c r="D25" s="10">
        <v>67.19687</v>
      </c>
      <c r="F25" s="9">
        <v>7</v>
      </c>
      <c r="G25" s="3">
        <v>51.54084</v>
      </c>
      <c r="H25" s="3">
        <v>160.43599</v>
      </c>
      <c r="I25" s="10">
        <v>67.20329</v>
      </c>
    </row>
    <row r="26" spans="1:9" ht="15.75">
      <c r="A26" s="9">
        <v>8</v>
      </c>
      <c r="B26" s="3">
        <v>-51.02339</v>
      </c>
      <c r="C26" s="3">
        <v>160.68496</v>
      </c>
      <c r="D26" s="10">
        <v>67.20682</v>
      </c>
      <c r="F26" s="9">
        <v>8</v>
      </c>
      <c r="G26" s="3">
        <v>51.54914</v>
      </c>
      <c r="H26" s="3">
        <v>160.44095</v>
      </c>
      <c r="I26" s="10">
        <v>67.19366</v>
      </c>
    </row>
    <row r="27" spans="1:9" ht="15.75">
      <c r="A27" s="9">
        <v>9</v>
      </c>
      <c r="B27" s="3">
        <v>-51.03583</v>
      </c>
      <c r="C27" s="3">
        <v>160.69093</v>
      </c>
      <c r="D27" s="10">
        <v>67.20791</v>
      </c>
      <c r="F27" s="9">
        <v>9</v>
      </c>
      <c r="G27" s="3">
        <v>51.53639</v>
      </c>
      <c r="H27" s="3">
        <v>160.42605</v>
      </c>
      <c r="I27" s="10">
        <v>67.1982</v>
      </c>
    </row>
    <row r="28" spans="1:9" ht="16.5" thickBot="1">
      <c r="A28" s="11">
        <v>10</v>
      </c>
      <c r="B28" s="12">
        <v>-51.04317</v>
      </c>
      <c r="C28" s="12">
        <v>160.68938</v>
      </c>
      <c r="D28" s="13">
        <v>67.19119</v>
      </c>
      <c r="F28" s="11">
        <v>10</v>
      </c>
      <c r="G28" s="12">
        <v>51.52895</v>
      </c>
      <c r="H28" s="12">
        <v>160.42498</v>
      </c>
      <c r="I28" s="13">
        <v>67.21242</v>
      </c>
    </row>
    <row r="29" spans="1:9" ht="16.5" thickTop="1">
      <c r="A29" s="9" t="s">
        <v>7</v>
      </c>
      <c r="B29" s="3">
        <f>AVERAGE(B19:B28)</f>
        <v>-51.026436000000004</v>
      </c>
      <c r="C29" s="3">
        <f>AVERAGE(C19:C28)</f>
        <v>160.684689</v>
      </c>
      <c r="D29" s="10">
        <f>AVERAGE(D19:D28)</f>
        <v>67.19929099999999</v>
      </c>
      <c r="E29" s="5"/>
      <c r="F29" s="9" t="s">
        <v>7</v>
      </c>
      <c r="G29" s="3">
        <f>AVERAGE(G19:G28)</f>
        <v>51.545834</v>
      </c>
      <c r="H29" s="3">
        <f>AVERAGE(H19:H28)</f>
        <v>160.440271</v>
      </c>
      <c r="I29" s="10">
        <f>AVERAGE(I19:I28)</f>
        <v>67.19967299999999</v>
      </c>
    </row>
    <row r="30" spans="1:9" ht="15.75">
      <c r="A30" s="9" t="s">
        <v>8</v>
      </c>
      <c r="B30" s="3">
        <f>MAX(B19:B28)-MIN(B19:B28)</f>
        <v>0.03943000000000296</v>
      </c>
      <c r="C30" s="3">
        <f>MAX(C19:C28)-MIN(C19:C28)</f>
        <v>0.01827000000000112</v>
      </c>
      <c r="D30" s="10">
        <f>MAX(D19:D28)-MIN(D19:D28)</f>
        <v>0.023439999999993688</v>
      </c>
      <c r="E30" s="5"/>
      <c r="F30" s="9" t="s">
        <v>8</v>
      </c>
      <c r="G30" s="3">
        <f>MAX(G19:G28)-MIN(G19:G28)</f>
        <v>0.03960000000000008</v>
      </c>
      <c r="H30" s="3">
        <f>MAX(H19:H28)-MIN(H19:H28)</f>
        <v>0.04645999999999617</v>
      </c>
      <c r="I30" s="10">
        <f>MAX(I19:I28)-MIN(I19:I28)</f>
        <v>0.02105999999999142</v>
      </c>
    </row>
    <row r="31" spans="1:9" ht="16.5" thickBot="1">
      <c r="A31" s="14" t="s">
        <v>9</v>
      </c>
      <c r="B31" s="15">
        <f>STDEV(B19:B28)</f>
        <v>0.011332766848588029</v>
      </c>
      <c r="C31" s="15">
        <f>STDEV(C19:C28)</f>
        <v>0.005606021465052808</v>
      </c>
      <c r="D31" s="16">
        <f>STDEV(D19:D28)</f>
        <v>0.008846742589474264</v>
      </c>
      <c r="E31" s="5"/>
      <c r="F31" s="14" t="s">
        <v>9</v>
      </c>
      <c r="G31" s="15">
        <f>STDEV(G19:G28)</f>
        <v>0.011370894814784276</v>
      </c>
      <c r="H31" s="15">
        <f>STDEV(H19:H28)</f>
        <v>0.015104870774393753</v>
      </c>
      <c r="I31" s="16">
        <f>STDEV(I19:I28)</f>
        <v>0.006244861087324847</v>
      </c>
    </row>
    <row r="32" spans="1:5" ht="15">
      <c r="A32" s="4"/>
      <c r="B32" s="5"/>
      <c r="C32" s="5"/>
      <c r="D32" s="5"/>
      <c r="E32" s="5"/>
    </row>
    <row r="33" spans="1:5" ht="15">
      <c r="A33" s="4"/>
      <c r="B33" s="5"/>
      <c r="C33" s="5"/>
      <c r="D33" s="5"/>
      <c r="E33" s="5"/>
    </row>
    <row r="34" spans="1:5" ht="15">
      <c r="A34" s="4"/>
      <c r="B34" s="5"/>
      <c r="C34" s="5"/>
      <c r="D34" s="5"/>
      <c r="E34" s="5"/>
    </row>
    <row r="35" spans="1:5" ht="15">
      <c r="A35" s="4"/>
      <c r="B35" s="5"/>
      <c r="C35" s="5"/>
      <c r="D35" s="5"/>
      <c r="E35" s="5"/>
    </row>
    <row r="36" spans="1:5" ht="15">
      <c r="A36" s="4"/>
      <c r="B36" s="5"/>
      <c r="C36" s="5"/>
      <c r="D36" s="5"/>
      <c r="E36" s="5"/>
    </row>
    <row r="37" spans="1:5" ht="15">
      <c r="A37" s="4"/>
      <c r="B37" s="5"/>
      <c r="C37" s="5"/>
      <c r="D37" s="5"/>
      <c r="E37" s="5"/>
    </row>
    <row r="38" spans="1:5" ht="15">
      <c r="A38" s="4"/>
      <c r="B38" s="5"/>
      <c r="C38" s="5"/>
      <c r="D38" s="5"/>
      <c r="E38" s="5"/>
    </row>
    <row r="39" spans="1:5" ht="15">
      <c r="A39" s="4"/>
      <c r="B39" s="5"/>
      <c r="C39" s="5"/>
      <c r="D39" s="5"/>
      <c r="E39" s="5"/>
    </row>
    <row r="40" spans="1:5" ht="15">
      <c r="A40" s="4"/>
      <c r="B40" s="5"/>
      <c r="C40" s="5"/>
      <c r="D40" s="5"/>
      <c r="E40" s="5"/>
    </row>
    <row r="41" spans="1:5" ht="15">
      <c r="A41" s="4"/>
      <c r="B41" s="5"/>
      <c r="C41" s="5"/>
      <c r="D41" s="5"/>
      <c r="E41" s="5"/>
    </row>
    <row r="42" spans="1:5" ht="15">
      <c r="A42" s="4"/>
      <c r="B42" s="5"/>
      <c r="C42" s="5"/>
      <c r="D42" s="5"/>
      <c r="E42" s="5"/>
    </row>
    <row r="43" spans="1:5" ht="15">
      <c r="A43" s="4"/>
      <c r="B43" s="5"/>
      <c r="C43" s="5"/>
      <c r="D43" s="5"/>
      <c r="E43" s="5"/>
    </row>
    <row r="44" spans="1:5" ht="15">
      <c r="A44" s="4"/>
      <c r="B44" s="5"/>
      <c r="C44" s="5"/>
      <c r="D44" s="5"/>
      <c r="E44" s="5"/>
    </row>
    <row r="45" spans="1:5" ht="15">
      <c r="A45" s="4"/>
      <c r="B45" s="5"/>
      <c r="C45" s="5"/>
      <c r="D45" s="5"/>
      <c r="E45" s="5"/>
    </row>
    <row r="46" spans="1:5" ht="15">
      <c r="A46" s="4"/>
      <c r="B46" s="5"/>
      <c r="C46" s="5"/>
      <c r="D46" s="5"/>
      <c r="E46" s="5"/>
    </row>
    <row r="47" spans="1:5" ht="15">
      <c r="A47" s="4"/>
      <c r="B47" s="5"/>
      <c r="C47" s="5"/>
      <c r="D47" s="5"/>
      <c r="E47" s="5"/>
    </row>
    <row r="48" spans="1:5" ht="15">
      <c r="A48" s="4"/>
      <c r="B48" s="5"/>
      <c r="C48" s="5"/>
      <c r="D48" s="5"/>
      <c r="E48" s="5"/>
    </row>
    <row r="49" spans="1:5" ht="15">
      <c r="A49" s="4"/>
      <c r="B49" s="5"/>
      <c r="C49" s="5"/>
      <c r="D49" s="5"/>
      <c r="E49" s="5"/>
    </row>
    <row r="50" spans="1:5" ht="15">
      <c r="A50" s="4"/>
      <c r="B50" s="5"/>
      <c r="C50" s="5"/>
      <c r="D50" s="5"/>
      <c r="E50" s="5"/>
    </row>
    <row r="51" spans="1:5" ht="15">
      <c r="A51" s="4"/>
      <c r="B51" s="5"/>
      <c r="C51" s="5"/>
      <c r="D51" s="5"/>
      <c r="E51" s="5"/>
    </row>
    <row r="52" spans="1:5" ht="15">
      <c r="A52" s="4"/>
      <c r="B52" s="5"/>
      <c r="C52" s="5"/>
      <c r="D52" s="5"/>
      <c r="E52" s="5"/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dcterms:created xsi:type="dcterms:W3CDTF">2008-11-17T18:39:49Z</dcterms:created>
  <dcterms:modified xsi:type="dcterms:W3CDTF">2008-11-17T22:29:35Z</dcterms:modified>
  <cp:category/>
  <cp:version/>
  <cp:contentType/>
  <cp:contentStatus/>
</cp:coreProperties>
</file>