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25" windowWidth="1720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<sst xmlns="http://schemas.openxmlformats.org/spreadsheetml/2006/main" count="20" uniqueCount="12">
  <si>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Optical Measurements</t>
  </si>
  <si>
    <t>x</t>
  </si>
  <si>
    <t>y</t>
  </si>
  <si>
    <t>PM calibration</t>
  </si>
  <si>
    <t>PM measurement</t>
  </si>
  <si>
    <t>Probe Position</t>
  </si>
  <si>
    <t xml:space="preserve">coil offset </t>
  </si>
  <si>
    <t>Calculation Result</t>
  </si>
  <si>
    <t>Corrected for voltmeter drift 04/2011</t>
  </si>
  <si>
    <t>09.10.2012</t>
  </si>
  <si>
    <t>BL5 EPU</t>
  </si>
  <si>
    <t>Dataset 0001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</si>
</sst>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11.421875" style="0" customWidth="1"/>
    <col min="3" max="3" width="12.421875" style="0" customWidth="1"/>
  </cols>
  <sheetData>
    <row r="1" spans="1:6" ht="15.75">
      <c r="A1" s="11" t="s">
        <v>9</v>
      </c>
      <c r="C1" s="5" t="s">
        <v>10</v>
      </c>
      <c r="F1" s="11" t="s">
        <v>11</v>
      </c>
    </row>
    <row r="3" spans="1:7" s="2" customFormat="1" ht="15.75">
      <c r="A3" s="2" t="s">
        <v>0</v>
      </c>
      <c r="D3" s="2" t="s">
        <v>4</v>
      </c>
      <c r="G3" s="2" t="s">
        <v>5</v>
      </c>
    </row>
    <row r="4" spans="1:8" ht="15.75">
      <c r="A4" s="3" t="s">
        <v>1</v>
      </c>
      <c r="B4" s="3" t="s">
        <v>2</v>
      </c>
      <c r="C4" s="3"/>
      <c r="D4" s="3" t="s">
        <v>1</v>
      </c>
      <c r="E4" s="3" t="s">
        <v>2</v>
      </c>
      <c r="G4" s="3" t="s">
        <v>1</v>
      </c>
      <c r="H4" s="3" t="s">
        <v>2</v>
      </c>
    </row>
    <row r="5" spans="1:8" s="7" customFormat="1" ht="12.75">
      <c r="A5" s="7">
        <v>9.037</v>
      </c>
      <c r="B5" s="7">
        <v>0.676</v>
      </c>
      <c r="D5" s="7">
        <v>0.050804</v>
      </c>
      <c r="E5" s="7">
        <v>0.000719</v>
      </c>
      <c r="G5" s="10">
        <v>0.037832</v>
      </c>
      <c r="H5" s="7">
        <v>3E-05</v>
      </c>
    </row>
    <row r="8" spans="5:6" s="5" customFormat="1" ht="15.75">
      <c r="E8" s="2" t="s">
        <v>3</v>
      </c>
      <c r="F8" s="2"/>
    </row>
    <row r="9" spans="2:6" s="5" customFormat="1" ht="15.75">
      <c r="B9" s="5" t="s">
        <v>6</v>
      </c>
      <c r="E9" s="3" t="s">
        <v>1</v>
      </c>
      <c r="F9" s="3" t="s">
        <v>2</v>
      </c>
    </row>
    <row r="10" spans="2:6" ht="12.75">
      <c r="B10" s="6">
        <v>0.0035</v>
      </c>
      <c r="E10" s="4">
        <v>0.091504</v>
      </c>
      <c r="F10" s="4">
        <v>0.091347</v>
      </c>
    </row>
    <row r="12" spans="2:3" s="1" customFormat="1" ht="15.75">
      <c r="B12" s="2" t="s">
        <v>7</v>
      </c>
      <c r="C12" s="2"/>
    </row>
    <row r="13" spans="2:3" ht="15.75">
      <c r="B13" s="3" t="s">
        <v>1</v>
      </c>
      <c r="C13" s="3" t="s">
        <v>2</v>
      </c>
    </row>
    <row r="14" spans="2:3" s="8" customFormat="1" ht="12.75">
      <c r="B14" s="9">
        <f>-A5*0.0254-B10+D5-G5</f>
        <v>-0.2200678</v>
      </c>
      <c r="C14" s="9">
        <f>-B5*0.0254+E5-H5</f>
        <v>-0.016481399999999997</v>
      </c>
    </row>
    <row r="15" spans="2:4" ht="12.75">
      <c r="B15" s="9">
        <f>-A5*0.0254-B10+D5-G5-0.0005</f>
        <v>-0.2205678</v>
      </c>
      <c r="C15" s="9">
        <f>-B5*0.0254+E5-H5</f>
        <v>-0.016481399999999997</v>
      </c>
      <c r="D15" t="s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ylevash</cp:lastModifiedBy>
  <dcterms:created xsi:type="dcterms:W3CDTF">2007-06-21T20:33:08Z</dcterms:created>
  <dcterms:modified xsi:type="dcterms:W3CDTF">2012-09-10T21:04:59Z</dcterms:modified>
  <cp:category/>
  <cp:version/>
  <cp:contentType/>
  <cp:contentStatus/>
</cp:coreProperties>
</file>