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7820" windowHeight="11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<sst xmlns="http://schemas.openxmlformats.org/spreadsheetml/2006/main" count="9" uniqueCount="9">
  <si>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D/S 03</t>
  </si>
  <si>
    <t>Before correction</t>
  </si>
  <si>
    <t>After correction</t>
  </si>
  <si>
    <t>Corrected</t>
  </si>
  <si>
    <t>Z(m)</t>
  </si>
  <si>
    <r>
      <rPr>
        <b/>
        <sz val="11"/>
        <color indexed="8"/>
        <rFont val="Calibri"/>
        <family val="2"/>
      </rPr>
      <t>∆</t>
    </r>
    <r>
      <rPr>
        <b/>
        <sz val="11"/>
        <color indexed="8"/>
        <rFont val="Calibri"/>
        <family val="2"/>
      </rPr>
      <t>Gap(mm)</t>
    </r>
  </si>
  <si>
    <t>Gap change (Dates reversed!)</t>
  </si>
  <si>
    <r>
      <rPr>
        <b/>
        <sz val="11"/>
        <color indexed="8"/>
        <rFont val="Calibri"/>
        <family val="2"/>
      </rPr>
      <t>∆</t>
    </r>
    <r>
      <rPr>
        <b/>
        <sz val="11"/>
        <color indexed="8"/>
        <rFont val="Calibri"/>
        <family val="2"/>
      </rPr>
      <t xml:space="preserve">By /By </t>
    </r>
  </si>
  <si>
    <t>D/S 05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</si>
</sst>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.0000"/>
    <numFmt numFmtId="166" formatCode="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vertAlign val="superscript"/>
      <sz val="10"/>
      <color indexed="8"/>
      <name val="Calibri"/>
      <family val="0"/>
    </font>
    <font>
      <b/>
      <vertAlign val="superscript"/>
      <sz val="14"/>
      <color indexed="8"/>
      <name val="Calibri"/>
      <family val="0"/>
    </font>
    <font>
      <b/>
      <vertAlign val="subscript"/>
      <sz val="14"/>
      <color indexed="8"/>
      <name val="Calibri"/>
      <family val="0"/>
    </font>
    <font>
      <sz val="11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164" fontId="42" fillId="0" borderId="0" xfId="0" applyNumberFormat="1" applyFont="1" applyAlignment="1">
      <alignment/>
    </xf>
    <xf numFmtId="0" fontId="42" fillId="0" borderId="0" xfId="0" applyFont="1" applyAlignment="1">
      <alignment/>
    </xf>
    <xf numFmtId="0" fontId="40" fillId="0" borderId="0" xfId="0" applyFont="1" applyAlignment="1">
      <alignment horizontal="center"/>
    </xf>
    <xf numFmtId="0" fontId="43" fillId="0" borderId="0" xfId="0" applyFont="1" applyAlignment="1">
      <alignment/>
    </xf>
    <xf numFmtId="0" fontId="4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Change in B</a:t>
            </a:r>
            <a:r>
              <a:rPr lang="en-US" cap="none" sz="1400" b="1" i="0" u="none" baseline="3000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Y</a:t>
            </a:r>
            <a:r>
              <a:rPr lang="en-US" cap="none" sz="1400" b="1" i="0" u="none" baseline="-2500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max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at poles' centers
</a:t>
            </a: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Undulator S/N 30 (May 2009 - Feb. 2014 )</a:t>
            </a:r>
          </a:p>
        </c:rich>
      </c:tx>
      <c:layout>
        <c:manualLayout>
          <c:xMode val="factor"/>
          <c:yMode val="factor"/>
          <c:x val="-0.0015"/>
          <c:y val="-0.01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"/>
          <c:y val="0.12875"/>
          <c:w val="0.94525"/>
          <c:h val="0.797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errBars>
            <c:errDir val="y"/>
            <c:errBarType val="both"/>
            <c:errValType val="fixedVal"/>
            <c:val val="0.6000000000000001"/>
            <c:noEndCap val="0"/>
            <c:spPr>
              <a:ln w="3175">
                <a:solidFill>
                  <a:srgbClr val="99CCFF"/>
                </a:solidFill>
              </a:ln>
            </c:spPr>
          </c:errBars>
          <c:xVal>
            <c:numRef>
              <c:f>Sheet1!$A$2:$A$219</c:f>
              <c:numCache/>
            </c:numRef>
          </c:xVal>
          <c:yVal>
            <c:numRef>
              <c:f>Sheet1!$D$2:$D$219</c:f>
              <c:numCache/>
            </c:numRef>
          </c:yVal>
          <c:smooth val="0"/>
        </c:ser>
        <c:axId val="10532521"/>
        <c:axId val="27683826"/>
      </c:scatterChart>
      <c:valAx>
        <c:axId val="105325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Distance from undulator center (m)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.000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683826"/>
        <c:crossesAt val="-5"/>
        <c:crossBetween val="midCat"/>
        <c:dispUnits/>
      </c:valAx>
      <c:valAx>
        <c:axId val="27683826"/>
        <c:scaling>
          <c:orientation val="minMax"/>
          <c:max val="4"/>
          <c:min val="-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∆B/B 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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 10</a:t>
                </a:r>
                <a:r>
                  <a:rPr lang="en-US" cap="none" sz="1000" b="1" i="0" u="none" baseline="3000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-4</a:t>
                </a:r>
              </a:p>
            </c:rich>
          </c:tx>
          <c:layout>
            <c:manualLayout>
              <c:xMode val="factor"/>
              <c:yMode val="factor"/>
              <c:x val="-0.006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532521"/>
        <c:crossesAt val="-2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Change in B</a:t>
            </a:r>
            <a:r>
              <a:rPr lang="en-US" cap="none" sz="1400" b="1" i="0" u="none" baseline="3000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Y</a:t>
            </a:r>
            <a:r>
              <a:rPr lang="en-US" cap="none" sz="1400" b="1" i="0" u="none" baseline="-2500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max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at poles' centers
</a:t>
            </a: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Undulator S/N 30 (May 2009- Feb. 2014 )</a:t>
            </a:r>
          </a:p>
        </c:rich>
      </c:tx>
      <c:layout>
        <c:manualLayout>
          <c:xMode val="factor"/>
          <c:yMode val="factor"/>
          <c:x val="-0.0015"/>
          <c:y val="-0.01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"/>
          <c:y val="0.12875"/>
          <c:w val="0.94525"/>
          <c:h val="0.797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errBars>
            <c:errDir val="y"/>
            <c:errBarType val="both"/>
            <c:errValType val="fixedVal"/>
            <c:val val="0.6000000000000001"/>
            <c:noEndCap val="0"/>
            <c:spPr>
              <a:ln w="3175">
                <a:solidFill>
                  <a:srgbClr val="99CCFF"/>
                </a:solidFill>
              </a:ln>
            </c:spPr>
          </c:errBars>
          <c:xVal>
            <c:numRef>
              <c:f>Sheet1!$A$2:$A$219</c:f>
              <c:numCache/>
            </c:numRef>
          </c:xVal>
          <c:yVal>
            <c:numRef>
              <c:f>Sheet1!$F$2:$F$219</c:f>
              <c:numCache/>
            </c:numRef>
          </c:yVal>
          <c:smooth val="0"/>
        </c:ser>
        <c:axId val="47827843"/>
        <c:axId val="27797404"/>
      </c:scatterChart>
      <c:valAx>
        <c:axId val="478278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Distance from undulator center (m)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.000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797404"/>
        <c:crossesAt val="-5"/>
        <c:crossBetween val="midCat"/>
        <c:dispUnits/>
      </c:valAx>
      <c:valAx>
        <c:axId val="27797404"/>
        <c:scaling>
          <c:orientation val="minMax"/>
          <c:max val="4"/>
          <c:min val="-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∆B/B 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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 10</a:t>
                </a:r>
                <a:r>
                  <a:rPr lang="en-US" cap="none" sz="1000" b="1" i="0" u="none" baseline="3000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-4</a:t>
                </a:r>
              </a:p>
            </c:rich>
          </c:tx>
          <c:layout>
            <c:manualLayout>
              <c:xMode val="factor"/>
              <c:yMode val="factor"/>
              <c:x val="-0.006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827843"/>
        <c:crossesAt val="-2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Change in gap at poles' centers
</a:t>
            </a: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Undulator S/N 30 (May 2009 - Feb. 2014 )</a:t>
            </a:r>
          </a:p>
        </c:rich>
      </c:tx>
      <c:layout>
        <c:manualLayout>
          <c:xMode val="factor"/>
          <c:yMode val="factor"/>
          <c:x val="-0.0015"/>
          <c:y val="-0.01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375"/>
          <c:y val="0.12875"/>
          <c:w val="0.946"/>
          <c:h val="0.815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Sheet1!$A$2:$A$219</c:f>
              <c:numCache/>
            </c:numRef>
          </c:xVal>
          <c:yVal>
            <c:numRef>
              <c:f>Sheet1!$E$2:$E$219</c:f>
              <c:numCache/>
            </c:numRef>
          </c:yVal>
          <c:smooth val="0"/>
        </c:ser>
        <c:axId val="48850045"/>
        <c:axId val="36997222"/>
      </c:scatterChart>
      <c:valAx>
        <c:axId val="488500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Distance from undulator center (m)</a:t>
                </a:r>
              </a:p>
            </c:rich>
          </c:tx>
          <c:layout>
            <c:manualLayout>
              <c:xMode val="factor"/>
              <c:yMode val="factor"/>
              <c:x val="0.01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.000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997222"/>
        <c:crossesAt val="-0.0020000000000000005"/>
        <c:crossBetween val="midCat"/>
        <c:dispUnits/>
      </c:valAx>
      <c:valAx>
        <c:axId val="369972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(mm)</a:t>
                </a:r>
              </a:p>
            </c:rich>
          </c:tx>
          <c:layout>
            <c:manualLayout>
              <c:xMode val="factor"/>
              <c:yMode val="factor"/>
              <c:x val="-0.0135"/>
              <c:y val="0.02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00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850045"/>
        <c:crossesAt val="-2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</xdr:colOff>
      <xdr:row>2</xdr:row>
      <xdr:rowOff>104775</xdr:rowOff>
    </xdr:from>
    <xdr:to>
      <xdr:col>19</xdr:col>
      <xdr:colOff>114300</xdr:colOff>
      <xdr:row>20</xdr:row>
      <xdr:rowOff>190500</xdr:rowOff>
    </xdr:to>
    <xdr:graphicFrame>
      <xdr:nvGraphicFramePr>
        <xdr:cNvPr id="1" name="Chart 2"/>
        <xdr:cNvGraphicFramePr/>
      </xdr:nvGraphicFramePr>
      <xdr:xfrm>
        <a:off x="6572250" y="533400"/>
        <a:ext cx="6810375" cy="368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9525</xdr:colOff>
      <xdr:row>23</xdr:row>
      <xdr:rowOff>19050</xdr:rowOff>
    </xdr:from>
    <xdr:to>
      <xdr:col>19</xdr:col>
      <xdr:colOff>114300</xdr:colOff>
      <xdr:row>41</xdr:row>
      <xdr:rowOff>104775</xdr:rowOff>
    </xdr:to>
    <xdr:graphicFrame>
      <xdr:nvGraphicFramePr>
        <xdr:cNvPr id="2" name="Chart 2"/>
        <xdr:cNvGraphicFramePr/>
      </xdr:nvGraphicFramePr>
      <xdr:xfrm>
        <a:off x="6572250" y="4686300"/>
        <a:ext cx="6810375" cy="3686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28575</xdr:colOff>
      <xdr:row>45</xdr:row>
      <xdr:rowOff>123825</xdr:rowOff>
    </xdr:from>
    <xdr:to>
      <xdr:col>19</xdr:col>
      <xdr:colOff>133350</xdr:colOff>
      <xdr:row>64</xdr:row>
      <xdr:rowOff>9525</xdr:rowOff>
    </xdr:to>
    <xdr:graphicFrame>
      <xdr:nvGraphicFramePr>
        <xdr:cNvPr id="3" name="Chart 3"/>
        <xdr:cNvGraphicFramePr/>
      </xdr:nvGraphicFramePr>
      <xdr:xfrm>
        <a:off x="6591300" y="9191625"/>
        <a:ext cx="6810375" cy="3686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3"/>
  <sheetViews>
    <sheetView tabSelected="1" zoomScalePageLayoutView="0" workbookViewId="0" topLeftCell="E4">
      <selection activeCell="U32" sqref="U32"/>
    </sheetView>
  </sheetViews>
  <sheetFormatPr defaultColWidth="9.140625" defaultRowHeight="15"/>
  <cols>
    <col min="1" max="1" width="14.140625" style="0" customWidth="1"/>
    <col min="2" max="2" width="13.7109375" style="0" customWidth="1"/>
    <col min="3" max="3" width="14.8515625" style="0" customWidth="1"/>
    <col min="4" max="4" width="14.140625" style="2" customWidth="1"/>
    <col min="5" max="5" width="12.7109375" style="0" customWidth="1"/>
    <col min="6" max="6" width="10.57421875" style="0" customWidth="1"/>
  </cols>
  <sheetData>
    <row r="1" spans="1:6" s="3" customFormat="1" ht="15">
      <c r="A1" s="3" t="s">
        <v>4</v>
      </c>
      <c r="B1" s="3" t="s">
        <v>8</v>
      </c>
      <c r="C1" s="3" t="s">
        <v>0</v>
      </c>
      <c r="D1" s="3" t="s">
        <v>7</v>
      </c>
      <c r="E1" s="3" t="s">
        <v>5</v>
      </c>
      <c r="F1" s="3" t="s">
        <v>3</v>
      </c>
    </row>
    <row r="2" spans="1:10" ht="18.75">
      <c r="A2" s="1">
        <v>-1.627461</v>
      </c>
      <c r="B2" s="1">
        <v>-1.236256</v>
      </c>
      <c r="C2" s="1">
        <v>-1.236044</v>
      </c>
      <c r="D2" s="1">
        <f>(B2/1.000225-C2)/C2*10000</f>
        <v>-0.5347303867696392</v>
      </c>
      <c r="E2" s="2">
        <v>-0.0019</v>
      </c>
      <c r="F2" s="2">
        <f>D2+E2*1500</f>
        <v>-3.384730386769639</v>
      </c>
      <c r="J2" s="4" t="s">
        <v>1</v>
      </c>
    </row>
    <row r="3" spans="1:6" ht="15.75">
      <c r="A3" s="1">
        <v>-1.61246</v>
      </c>
      <c r="B3" s="1">
        <v>1.256284</v>
      </c>
      <c r="C3" s="1">
        <v>1.255744</v>
      </c>
      <c r="D3" s="1">
        <f aca="true" t="shared" si="0" ref="D3:D66">(B3/1.000225-C3)/C3*10000</f>
        <v>2.0497783391438973</v>
      </c>
      <c r="E3" s="2">
        <v>-0.0017</v>
      </c>
      <c r="F3" s="2">
        <f aca="true" t="shared" si="1" ref="F3:F66">D3+E3*1500</f>
        <v>-0.5002216608561025</v>
      </c>
    </row>
    <row r="4" spans="1:6" ht="15.75">
      <c r="A4" s="1">
        <v>-1.597471</v>
      </c>
      <c r="B4" s="1">
        <v>-1.283016</v>
      </c>
      <c r="C4" s="1">
        <v>-1.28277</v>
      </c>
      <c r="D4" s="1">
        <f t="shared" si="0"/>
        <v>-0.332200331517253</v>
      </c>
      <c r="E4" s="2">
        <v>-0.0019</v>
      </c>
      <c r="F4" s="2">
        <f t="shared" si="1"/>
        <v>-3.182200331517253</v>
      </c>
    </row>
    <row r="5" spans="1:6" ht="15.75">
      <c r="A5" s="1">
        <v>-1.582504</v>
      </c>
      <c r="B5" s="1">
        <v>1.27793</v>
      </c>
      <c r="C5" s="1">
        <v>1.277664</v>
      </c>
      <c r="D5" s="1">
        <f t="shared" si="0"/>
        <v>-0.16803767928648003</v>
      </c>
      <c r="E5" s="2">
        <v>-0.0018</v>
      </c>
      <c r="F5" s="2">
        <f t="shared" si="1"/>
        <v>-2.8680376792864797</v>
      </c>
    </row>
    <row r="6" spans="1:6" ht="15.75">
      <c r="A6" s="1">
        <v>-1.567487</v>
      </c>
      <c r="B6" s="1">
        <v>-1.277726</v>
      </c>
      <c r="C6" s="1">
        <v>-1.277523</v>
      </c>
      <c r="D6" s="1">
        <f t="shared" si="0"/>
        <v>-0.6608388238175399</v>
      </c>
      <c r="E6" s="2">
        <v>-0.0013</v>
      </c>
      <c r="F6" s="2">
        <f t="shared" si="1"/>
        <v>-2.6108388238175397</v>
      </c>
    </row>
    <row r="7" spans="1:6" ht="15.75">
      <c r="A7" s="1">
        <v>-1.552471</v>
      </c>
      <c r="B7" s="1">
        <v>1.279038</v>
      </c>
      <c r="C7" s="1">
        <v>1.278775</v>
      </c>
      <c r="D7" s="1">
        <f t="shared" si="0"/>
        <v>-0.19330072348093236</v>
      </c>
      <c r="E7" s="2">
        <v>-0.0013</v>
      </c>
      <c r="F7" s="2">
        <f t="shared" si="1"/>
        <v>-2.1433007234809325</v>
      </c>
    </row>
    <row r="8" spans="1:6" ht="15.75">
      <c r="A8" s="1">
        <v>-1.537489</v>
      </c>
      <c r="B8" s="1">
        <v>-1.277231</v>
      </c>
      <c r="C8" s="1">
        <v>-1.277055</v>
      </c>
      <c r="D8" s="1">
        <f t="shared" si="0"/>
        <v>-0.8716330128759706</v>
      </c>
      <c r="E8" s="2">
        <v>-0.0013</v>
      </c>
      <c r="F8" s="2">
        <f t="shared" si="1"/>
        <v>-2.821633012875971</v>
      </c>
    </row>
    <row r="9" spans="1:6" ht="15.75">
      <c r="A9" s="1">
        <v>-1.522495</v>
      </c>
      <c r="B9" s="1">
        <v>1.265404</v>
      </c>
      <c r="C9" s="1">
        <v>1.265141</v>
      </c>
      <c r="D9" s="1">
        <f t="shared" si="0"/>
        <v>-0.17114182002571846</v>
      </c>
      <c r="E9" s="2">
        <v>-0.0012</v>
      </c>
      <c r="F9" s="2">
        <f t="shared" si="1"/>
        <v>-1.9711418200257182</v>
      </c>
    </row>
    <row r="10" spans="1:6" ht="15.75">
      <c r="A10" s="1">
        <v>-1.507488</v>
      </c>
      <c r="B10" s="1">
        <v>-1.276467</v>
      </c>
      <c r="C10" s="1">
        <v>-1.276286</v>
      </c>
      <c r="D10" s="1">
        <f t="shared" si="0"/>
        <v>-0.8316354515712869</v>
      </c>
      <c r="E10" s="2">
        <v>-0.0014</v>
      </c>
      <c r="F10" s="2">
        <f t="shared" si="1"/>
        <v>-2.931635451571287</v>
      </c>
    </row>
    <row r="11" spans="1:6" ht="15.75">
      <c r="A11" s="1">
        <v>-1.492494</v>
      </c>
      <c r="B11" s="1">
        <v>1.284043</v>
      </c>
      <c r="C11" s="1">
        <v>1.283821</v>
      </c>
      <c r="D11" s="1">
        <f t="shared" si="0"/>
        <v>-0.5206698203712833</v>
      </c>
      <c r="E11" s="2">
        <v>-0.0011</v>
      </c>
      <c r="F11" s="2">
        <f t="shared" si="1"/>
        <v>-2.1706698203712835</v>
      </c>
    </row>
    <row r="12" spans="1:6" ht="15.75">
      <c r="A12" s="1">
        <v>-1.477474</v>
      </c>
      <c r="B12" s="1">
        <v>-1.280789</v>
      </c>
      <c r="C12" s="1">
        <v>-1.280709</v>
      </c>
      <c r="D12" s="1">
        <f t="shared" si="0"/>
        <v>-1.6249803791705624</v>
      </c>
      <c r="E12" s="2">
        <v>-0.0008</v>
      </c>
      <c r="F12" s="2">
        <f t="shared" si="1"/>
        <v>-2.8249803791705625</v>
      </c>
    </row>
    <row r="13" spans="1:6" ht="15.75">
      <c r="A13" s="1">
        <v>-1.462461</v>
      </c>
      <c r="B13" s="1">
        <v>1.268113</v>
      </c>
      <c r="C13" s="1">
        <v>1.268043</v>
      </c>
      <c r="D13" s="1">
        <f t="shared" si="0"/>
        <v>-1.6975862902165788</v>
      </c>
      <c r="E13" s="2">
        <v>-0.0002</v>
      </c>
      <c r="F13" s="2">
        <f t="shared" si="1"/>
        <v>-1.9975862902165789</v>
      </c>
    </row>
    <row r="14" spans="1:6" ht="15.75">
      <c r="A14" s="1">
        <v>-1.44747</v>
      </c>
      <c r="B14" s="1">
        <v>-1.279254</v>
      </c>
      <c r="C14" s="1">
        <v>-1.279249</v>
      </c>
      <c r="D14" s="1">
        <f t="shared" si="0"/>
        <v>-2.210417223968599</v>
      </c>
      <c r="E14" s="2">
        <v>-0.0002</v>
      </c>
      <c r="F14" s="2">
        <f t="shared" si="1"/>
        <v>-2.5104172239685987</v>
      </c>
    </row>
    <row r="15" spans="1:6" ht="15.75">
      <c r="A15" s="1">
        <v>-1.432474</v>
      </c>
      <c r="B15" s="1">
        <v>1.283922</v>
      </c>
      <c r="C15" s="1">
        <v>1.283853</v>
      </c>
      <c r="D15" s="1">
        <f t="shared" si="0"/>
        <v>-1.7121700542812606</v>
      </c>
      <c r="E15" s="2">
        <v>-0.0005</v>
      </c>
      <c r="F15" s="2">
        <f t="shared" si="1"/>
        <v>-2.462170054281261</v>
      </c>
    </row>
    <row r="16" spans="1:6" ht="15.75">
      <c r="A16" s="1">
        <v>-1.417487</v>
      </c>
      <c r="B16" s="1">
        <v>-1.261795</v>
      </c>
      <c r="C16" s="1">
        <v>-1.261544</v>
      </c>
      <c r="D16" s="1">
        <f t="shared" si="0"/>
        <v>-0.26031601749490424</v>
      </c>
      <c r="E16" s="2">
        <v>-0.0003</v>
      </c>
      <c r="F16" s="2">
        <f t="shared" si="1"/>
        <v>-0.7103160174949041</v>
      </c>
    </row>
    <row r="17" spans="1:6" ht="15.75">
      <c r="A17" s="1">
        <v>-1.402481</v>
      </c>
      <c r="B17" s="1">
        <v>1.283788</v>
      </c>
      <c r="C17" s="1">
        <v>1.283727</v>
      </c>
      <c r="D17" s="1">
        <f t="shared" si="0"/>
        <v>-1.774421842435707</v>
      </c>
      <c r="E17" s="2">
        <v>-0.0006</v>
      </c>
      <c r="F17" s="2">
        <f t="shared" si="1"/>
        <v>-2.6744218424357067</v>
      </c>
    </row>
    <row r="18" spans="1:6" ht="15.75">
      <c r="A18" s="1">
        <v>-1.387462</v>
      </c>
      <c r="B18" s="1">
        <v>-1.278368</v>
      </c>
      <c r="C18" s="1">
        <v>-1.27833</v>
      </c>
      <c r="D18" s="1">
        <f t="shared" si="0"/>
        <v>-1.9522978978677823</v>
      </c>
      <c r="E18" s="2">
        <v>-0.0007</v>
      </c>
      <c r="F18" s="2">
        <f t="shared" si="1"/>
        <v>-3.0022978978677823</v>
      </c>
    </row>
    <row r="19" spans="1:6" ht="15.75">
      <c r="A19" s="1">
        <v>-1.372487</v>
      </c>
      <c r="B19" s="1">
        <v>1.270399</v>
      </c>
      <c r="C19" s="1">
        <v>1.270292</v>
      </c>
      <c r="D19" s="1">
        <f t="shared" si="0"/>
        <v>-1.4073573282191156</v>
      </c>
      <c r="E19" s="2">
        <v>-0.0008</v>
      </c>
      <c r="F19" s="2">
        <f t="shared" si="1"/>
        <v>-2.6073573282191154</v>
      </c>
    </row>
    <row r="20" spans="1:6" ht="15.75">
      <c r="A20" s="1">
        <v>-1.35749</v>
      </c>
      <c r="B20" s="1">
        <v>-1.279601</v>
      </c>
      <c r="C20" s="1">
        <v>-1.27954</v>
      </c>
      <c r="D20" s="1">
        <f t="shared" si="0"/>
        <v>-1.772867278642037</v>
      </c>
      <c r="E20" s="2">
        <v>-0.0007</v>
      </c>
      <c r="F20" s="2">
        <f t="shared" si="1"/>
        <v>-2.822867278642037</v>
      </c>
    </row>
    <row r="21" spans="1:6" ht="15.75">
      <c r="A21" s="1">
        <v>-1.342473</v>
      </c>
      <c r="B21" s="1">
        <v>1.280901</v>
      </c>
      <c r="C21" s="1">
        <v>1.280853</v>
      </c>
      <c r="D21" s="1">
        <f t="shared" si="0"/>
        <v>-1.8748278996404195</v>
      </c>
      <c r="E21" s="2">
        <v>-0.0007</v>
      </c>
      <c r="F21" s="2">
        <f t="shared" si="1"/>
        <v>-2.9248278996404196</v>
      </c>
    </row>
    <row r="22" spans="1:6" ht="15.75">
      <c r="A22" s="1">
        <v>-1.327487</v>
      </c>
      <c r="B22" s="1">
        <v>-1.277237</v>
      </c>
      <c r="C22" s="1">
        <v>-1.277132</v>
      </c>
      <c r="D22" s="1">
        <f t="shared" si="0"/>
        <v>-1.4275241668198522</v>
      </c>
      <c r="E22" s="2">
        <v>-0.0005</v>
      </c>
      <c r="F22" s="2">
        <f t="shared" si="1"/>
        <v>-2.177524166819852</v>
      </c>
    </row>
    <row r="23" spans="1:10" ht="18.75">
      <c r="A23" s="1">
        <v>-1.312484</v>
      </c>
      <c r="B23" s="1">
        <v>1.278611</v>
      </c>
      <c r="C23" s="1">
        <v>1.278509</v>
      </c>
      <c r="D23" s="1">
        <f t="shared" si="0"/>
        <v>-1.4518690120982993</v>
      </c>
      <c r="E23" s="2">
        <v>-0.0007</v>
      </c>
      <c r="F23" s="2">
        <f t="shared" si="1"/>
        <v>-2.5018690120982994</v>
      </c>
      <c r="J23" s="4" t="s">
        <v>2</v>
      </c>
    </row>
    <row r="24" spans="1:6" ht="15.75">
      <c r="A24" s="1">
        <v>-1.297506</v>
      </c>
      <c r="B24" s="1">
        <v>-1.27756</v>
      </c>
      <c r="C24" s="1">
        <v>-1.277523</v>
      </c>
      <c r="D24" s="1">
        <f t="shared" si="0"/>
        <v>-1.9599360486960942</v>
      </c>
      <c r="E24" s="2">
        <v>-0.0006</v>
      </c>
      <c r="F24" s="2">
        <f t="shared" si="1"/>
        <v>-2.859936048696094</v>
      </c>
    </row>
    <row r="25" spans="1:6" ht="15.75">
      <c r="A25" s="1">
        <v>-1.282494</v>
      </c>
      <c r="B25" s="1">
        <v>1.27728</v>
      </c>
      <c r="C25" s="1">
        <v>1.277195</v>
      </c>
      <c r="D25" s="1">
        <f t="shared" si="0"/>
        <v>-1.5841226456859079</v>
      </c>
      <c r="E25" s="2">
        <v>-0.0006</v>
      </c>
      <c r="F25" s="2">
        <f t="shared" si="1"/>
        <v>-2.4841226456859076</v>
      </c>
    </row>
    <row r="26" spans="1:6" ht="15.75">
      <c r="A26" s="1">
        <v>-1.26747</v>
      </c>
      <c r="B26" s="1">
        <v>-1.272159</v>
      </c>
      <c r="C26" s="1">
        <v>-1.272083</v>
      </c>
      <c r="D26" s="1">
        <f t="shared" si="0"/>
        <v>-1.6521829663471168</v>
      </c>
      <c r="E26" s="2">
        <v>-0.0006</v>
      </c>
      <c r="F26" s="2">
        <f t="shared" si="1"/>
        <v>-2.5521829663471167</v>
      </c>
    </row>
    <row r="27" spans="1:6" ht="15.75">
      <c r="A27" s="1">
        <v>-1.252473</v>
      </c>
      <c r="B27" s="1">
        <v>1.280796</v>
      </c>
      <c r="C27" s="1">
        <v>1.280691</v>
      </c>
      <c r="D27" s="1">
        <f t="shared" si="0"/>
        <v>-1.429808394749994</v>
      </c>
      <c r="E27" s="2">
        <v>-0.0008</v>
      </c>
      <c r="F27" s="2">
        <f t="shared" si="1"/>
        <v>-2.629808394749994</v>
      </c>
    </row>
    <row r="28" spans="1:6" ht="15.75">
      <c r="A28" s="1">
        <v>-1.23747</v>
      </c>
      <c r="B28" s="1">
        <v>-1.27556</v>
      </c>
      <c r="C28" s="1">
        <v>-1.275477</v>
      </c>
      <c r="D28" s="1">
        <f t="shared" si="0"/>
        <v>-1.5989033067702878</v>
      </c>
      <c r="E28" s="2">
        <v>-0.0009</v>
      </c>
      <c r="F28" s="2">
        <f t="shared" si="1"/>
        <v>-2.948903306770288</v>
      </c>
    </row>
    <row r="29" spans="1:6" ht="15.75">
      <c r="A29" s="1">
        <v>-1.222487</v>
      </c>
      <c r="B29" s="1">
        <v>1.276227</v>
      </c>
      <c r="C29" s="1">
        <v>1.276165</v>
      </c>
      <c r="D29" s="1">
        <f t="shared" si="0"/>
        <v>-1.7637725571674392</v>
      </c>
      <c r="E29" s="2">
        <v>-0.0006</v>
      </c>
      <c r="F29" s="2">
        <f t="shared" si="1"/>
        <v>-2.663772557167439</v>
      </c>
    </row>
    <row r="30" spans="1:6" ht="15.75">
      <c r="A30" s="1">
        <v>-1.207466</v>
      </c>
      <c r="B30" s="1">
        <v>-1.27471</v>
      </c>
      <c r="C30" s="1">
        <v>-1.274685</v>
      </c>
      <c r="D30" s="1">
        <f t="shared" si="0"/>
        <v>-2.053411096251901</v>
      </c>
      <c r="E30" s="2">
        <v>-0.0005</v>
      </c>
      <c r="F30" s="2">
        <f t="shared" si="1"/>
        <v>-2.803411096251901</v>
      </c>
    </row>
    <row r="31" spans="1:6" ht="15.75">
      <c r="A31" s="1">
        <v>-1.192492</v>
      </c>
      <c r="B31" s="1">
        <v>1.277901</v>
      </c>
      <c r="C31" s="1">
        <v>1.277815</v>
      </c>
      <c r="D31" s="1">
        <f t="shared" si="0"/>
        <v>-1.5766213874033108</v>
      </c>
      <c r="E31" s="2">
        <v>-0.0004</v>
      </c>
      <c r="F31" s="2">
        <f t="shared" si="1"/>
        <v>-2.1766213874033107</v>
      </c>
    </row>
    <row r="32" spans="1:6" ht="15.75">
      <c r="A32" s="1">
        <v>-1.177493</v>
      </c>
      <c r="B32" s="1">
        <v>-1.279359</v>
      </c>
      <c r="C32" s="1">
        <v>-1.279319</v>
      </c>
      <c r="D32" s="1">
        <f t="shared" si="0"/>
        <v>-1.9368978497170461</v>
      </c>
      <c r="E32" s="2">
        <v>-0.0005</v>
      </c>
      <c r="F32" s="2">
        <f t="shared" si="1"/>
        <v>-2.686897849717046</v>
      </c>
    </row>
    <row r="33" spans="1:6" ht="15.75">
      <c r="A33" s="1">
        <v>-1.162494</v>
      </c>
      <c r="B33" s="1">
        <v>1.273906</v>
      </c>
      <c r="C33" s="1">
        <v>1.273789</v>
      </c>
      <c r="D33" s="1">
        <f t="shared" si="0"/>
        <v>-1.3311810120511511</v>
      </c>
      <c r="E33" s="2">
        <v>-0.0004</v>
      </c>
      <c r="F33" s="2">
        <f t="shared" si="1"/>
        <v>-1.9311810120511512</v>
      </c>
    </row>
    <row r="34" spans="1:6" ht="15.75">
      <c r="A34" s="1">
        <v>-1.147525</v>
      </c>
      <c r="B34" s="1">
        <v>-1.283773</v>
      </c>
      <c r="C34" s="1">
        <v>-1.283767</v>
      </c>
      <c r="D34" s="1">
        <f t="shared" si="0"/>
        <v>-2.2027669243053905</v>
      </c>
      <c r="E34" s="2">
        <v>-0.0003</v>
      </c>
      <c r="F34" s="2">
        <f t="shared" si="1"/>
        <v>-2.65276692430539</v>
      </c>
    </row>
    <row r="35" spans="1:6" ht="15.75">
      <c r="A35" s="1">
        <v>-1.132507</v>
      </c>
      <c r="B35" s="1">
        <v>1.257389</v>
      </c>
      <c r="C35" s="1">
        <v>1.257144</v>
      </c>
      <c r="D35" s="1">
        <f t="shared" si="0"/>
        <v>-0.30107039448889705</v>
      </c>
      <c r="E35" s="2">
        <v>-0.0004</v>
      </c>
      <c r="F35" s="2">
        <f t="shared" si="1"/>
        <v>-0.901070394488897</v>
      </c>
    </row>
    <row r="36" spans="1:6" ht="15.75">
      <c r="A36" s="1">
        <v>-1.117493</v>
      </c>
      <c r="B36" s="1">
        <v>-1.279916</v>
      </c>
      <c r="C36" s="1">
        <v>-1.279885</v>
      </c>
      <c r="D36" s="1">
        <f t="shared" si="0"/>
        <v>-2.007339087714599</v>
      </c>
      <c r="E36" s="2">
        <v>-0.0005</v>
      </c>
      <c r="F36" s="2">
        <f t="shared" si="1"/>
        <v>-2.757339087714599</v>
      </c>
    </row>
    <row r="37" spans="1:6" ht="15.75">
      <c r="A37" s="1">
        <v>-1.102497</v>
      </c>
      <c r="B37" s="1">
        <v>1.281031</v>
      </c>
      <c r="C37" s="1">
        <v>1.281009</v>
      </c>
      <c r="D37" s="1">
        <f t="shared" si="0"/>
        <v>-2.0777928757254975</v>
      </c>
      <c r="E37" s="2">
        <v>-0.0001</v>
      </c>
      <c r="F37" s="2">
        <f t="shared" si="1"/>
        <v>-2.2277928757254974</v>
      </c>
    </row>
    <row r="38" spans="1:6" ht="15.75">
      <c r="A38" s="1">
        <v>-1.087505</v>
      </c>
      <c r="B38" s="1">
        <v>-1.276167</v>
      </c>
      <c r="C38" s="1">
        <v>-1.276174</v>
      </c>
      <c r="D38" s="1">
        <f t="shared" si="0"/>
        <v>-2.3043329795038177</v>
      </c>
      <c r="E38" s="2">
        <v>-0.0013</v>
      </c>
      <c r="F38" s="2">
        <f t="shared" si="1"/>
        <v>-4.254332979503817</v>
      </c>
    </row>
    <row r="39" spans="1:6" ht="15.75">
      <c r="A39" s="1">
        <v>-1.072532</v>
      </c>
      <c r="B39" s="1">
        <v>1.278879</v>
      </c>
      <c r="C39" s="1">
        <v>1.278871</v>
      </c>
      <c r="D39" s="1">
        <f t="shared" si="0"/>
        <v>-2.186952760008932</v>
      </c>
      <c r="E39" s="2">
        <v>-0.0003</v>
      </c>
      <c r="F39" s="2">
        <f t="shared" si="1"/>
        <v>-2.636952760008932</v>
      </c>
    </row>
    <row r="40" spans="1:6" ht="15.75">
      <c r="A40" s="1">
        <v>-1.057519</v>
      </c>
      <c r="B40" s="1">
        <v>-1.281107</v>
      </c>
      <c r="C40" s="1">
        <v>-1.281111</v>
      </c>
      <c r="D40" s="1">
        <f t="shared" si="0"/>
        <v>-2.2807097398077745</v>
      </c>
      <c r="E40" s="2">
        <v>-0.0003</v>
      </c>
      <c r="F40" s="2">
        <f t="shared" si="1"/>
        <v>-2.730709739807774</v>
      </c>
    </row>
    <row r="41" spans="1:6" ht="15.75">
      <c r="A41" s="1">
        <v>-1.042529</v>
      </c>
      <c r="B41" s="1">
        <v>1.274673</v>
      </c>
      <c r="C41" s="1">
        <v>1.274563</v>
      </c>
      <c r="D41" s="1">
        <f t="shared" si="0"/>
        <v>-1.3866471033222703</v>
      </c>
      <c r="E41" s="2">
        <v>-0.0003</v>
      </c>
      <c r="F41" s="2">
        <f t="shared" si="1"/>
        <v>-1.8366471033222702</v>
      </c>
    </row>
    <row r="42" spans="1:6" ht="15.75">
      <c r="A42" s="1">
        <v>-1.02751</v>
      </c>
      <c r="B42" s="1">
        <v>-1.273384</v>
      </c>
      <c r="C42" s="1">
        <v>-1.273332</v>
      </c>
      <c r="D42" s="1">
        <f t="shared" si="0"/>
        <v>-1.8412083371516275</v>
      </c>
      <c r="E42" s="2">
        <v>-0.0003</v>
      </c>
      <c r="F42" s="2">
        <f t="shared" si="1"/>
        <v>-2.2912083371516276</v>
      </c>
    </row>
    <row r="43" spans="1:6" ht="15.75">
      <c r="A43" s="1">
        <v>-1.012491</v>
      </c>
      <c r="B43" s="1">
        <v>1.276689</v>
      </c>
      <c r="C43" s="1">
        <v>1.276666</v>
      </c>
      <c r="D43" s="1">
        <f t="shared" si="0"/>
        <v>-2.069377637990708</v>
      </c>
      <c r="E43" s="2">
        <v>-0.0007</v>
      </c>
      <c r="F43" s="2">
        <f t="shared" si="1"/>
        <v>-3.1193776379907083</v>
      </c>
    </row>
    <row r="44" spans="1:6" ht="15.75">
      <c r="A44" s="1">
        <v>-0.9975064</v>
      </c>
      <c r="B44" s="1">
        <v>-1.277483</v>
      </c>
      <c r="C44" s="1">
        <v>-1.277462</v>
      </c>
      <c r="D44" s="1">
        <f t="shared" si="0"/>
        <v>-2.0851423914864142</v>
      </c>
      <c r="E44" s="2">
        <v>-0.0005</v>
      </c>
      <c r="F44" s="2">
        <f t="shared" si="1"/>
        <v>-2.8351423914864142</v>
      </c>
    </row>
    <row r="45" spans="1:10" ht="15.75">
      <c r="A45" s="1">
        <v>-0.9825361</v>
      </c>
      <c r="B45" s="1">
        <v>1.275684</v>
      </c>
      <c r="C45" s="1">
        <v>1.275641</v>
      </c>
      <c r="D45" s="1">
        <f t="shared" si="0"/>
        <v>-1.9124842571301948</v>
      </c>
      <c r="E45" s="2">
        <v>-0.0004</v>
      </c>
      <c r="F45" s="2">
        <f t="shared" si="1"/>
        <v>-2.5124842571301946</v>
      </c>
      <c r="J45" s="5" t="s">
        <v>6</v>
      </c>
    </row>
    <row r="46" spans="1:6" ht="15.75">
      <c r="A46" s="1">
        <v>-0.967554</v>
      </c>
      <c r="B46" s="1">
        <v>-1.277431</v>
      </c>
      <c r="C46" s="1">
        <v>-1.277396</v>
      </c>
      <c r="D46" s="1">
        <f t="shared" si="0"/>
        <v>-1.975560590474184</v>
      </c>
      <c r="E46" s="2">
        <v>-0.0006</v>
      </c>
      <c r="F46" s="2">
        <f t="shared" si="1"/>
        <v>-2.875560590474184</v>
      </c>
    </row>
    <row r="47" spans="1:6" ht="15.75">
      <c r="A47" s="1">
        <v>-0.9525408</v>
      </c>
      <c r="B47" s="1">
        <v>1.284019</v>
      </c>
      <c r="C47" s="1">
        <v>1.284004</v>
      </c>
      <c r="D47" s="1">
        <f t="shared" si="0"/>
        <v>-2.1326980769554895</v>
      </c>
      <c r="E47" s="2">
        <v>-0.0005</v>
      </c>
      <c r="F47" s="2">
        <f t="shared" si="1"/>
        <v>-2.8826980769554895</v>
      </c>
    </row>
    <row r="48" spans="1:6" ht="15.75">
      <c r="A48" s="1">
        <v>-0.9375045</v>
      </c>
      <c r="B48" s="1">
        <v>-1.270784</v>
      </c>
      <c r="C48" s="1">
        <v>-1.270696</v>
      </c>
      <c r="D48" s="1">
        <f t="shared" si="0"/>
        <v>-1.55711579348559</v>
      </c>
      <c r="E48" s="2">
        <v>-0.0003</v>
      </c>
      <c r="F48" s="2">
        <f t="shared" si="1"/>
        <v>-2.00711579348559</v>
      </c>
    </row>
    <row r="49" spans="1:6" ht="15.75">
      <c r="A49" s="1">
        <v>-0.9224764</v>
      </c>
      <c r="B49" s="1">
        <v>1.275467</v>
      </c>
      <c r="C49" s="1">
        <v>1.275456</v>
      </c>
      <c r="D49" s="1">
        <f t="shared" si="0"/>
        <v>-2.1632695993290656</v>
      </c>
      <c r="E49" s="2">
        <v>-0.0005</v>
      </c>
      <c r="F49" s="2">
        <f t="shared" si="1"/>
        <v>-2.9132695993290656</v>
      </c>
    </row>
    <row r="50" spans="1:6" ht="15.75">
      <c r="A50" s="1">
        <v>-0.9075118</v>
      </c>
      <c r="B50" s="1">
        <v>-1.280515</v>
      </c>
      <c r="C50" s="1">
        <v>-1.280478</v>
      </c>
      <c r="D50" s="1">
        <f t="shared" si="0"/>
        <v>-1.9606042705187616</v>
      </c>
      <c r="E50" s="2">
        <v>-0.0004</v>
      </c>
      <c r="F50" s="2">
        <f t="shared" si="1"/>
        <v>-2.5606042705187617</v>
      </c>
    </row>
    <row r="51" spans="1:6" ht="15.75">
      <c r="A51" s="1">
        <v>-0.892512</v>
      </c>
      <c r="B51" s="1">
        <v>1.272981</v>
      </c>
      <c r="C51" s="1">
        <v>1.272985</v>
      </c>
      <c r="D51" s="1">
        <f t="shared" si="0"/>
        <v>-2.280909003906253</v>
      </c>
      <c r="E51" s="2">
        <v>-0.0007</v>
      </c>
      <c r="F51" s="2">
        <f t="shared" si="1"/>
        <v>-3.330909003906253</v>
      </c>
    </row>
    <row r="52" spans="1:6" ht="15.75">
      <c r="A52" s="1">
        <v>-0.8775394</v>
      </c>
      <c r="B52" s="1">
        <v>-1.272346</v>
      </c>
      <c r="C52" s="1">
        <v>-1.272365</v>
      </c>
      <c r="D52" s="1">
        <f t="shared" si="0"/>
        <v>-2.39878849208527</v>
      </c>
      <c r="E52" s="2">
        <v>-0.0006</v>
      </c>
      <c r="F52" s="2">
        <f t="shared" si="1"/>
        <v>-3.29878849208527</v>
      </c>
    </row>
    <row r="53" spans="1:6" ht="15.75">
      <c r="A53" s="1">
        <v>-0.8625471</v>
      </c>
      <c r="B53" s="1">
        <v>1.281927</v>
      </c>
      <c r="C53" s="1">
        <v>1.281915</v>
      </c>
      <c r="D53" s="1">
        <f t="shared" si="0"/>
        <v>-2.1559049706429136</v>
      </c>
      <c r="E53" s="2">
        <v>-0.0005</v>
      </c>
      <c r="F53" s="2">
        <f t="shared" si="1"/>
        <v>-2.9059049706429136</v>
      </c>
    </row>
    <row r="54" spans="1:6" ht="15.75">
      <c r="A54" s="1">
        <v>-0.847535</v>
      </c>
      <c r="B54" s="1">
        <v>-1.280268</v>
      </c>
      <c r="C54" s="1">
        <v>-1.280225</v>
      </c>
      <c r="D54" s="1">
        <f t="shared" si="0"/>
        <v>-1.9136909606686465</v>
      </c>
      <c r="E54" s="2">
        <v>-0.0007</v>
      </c>
      <c r="F54" s="2">
        <f t="shared" si="1"/>
        <v>-2.9636909606686466</v>
      </c>
    </row>
    <row r="55" spans="1:6" ht="15.75">
      <c r="A55" s="1">
        <v>-0.832525</v>
      </c>
      <c r="B55" s="1">
        <v>1.276638</v>
      </c>
      <c r="C55" s="1">
        <v>1.276559</v>
      </c>
      <c r="D55" s="1">
        <f t="shared" si="0"/>
        <v>-1.6307819281339748</v>
      </c>
      <c r="E55" s="2">
        <v>-0.0005</v>
      </c>
      <c r="F55" s="2">
        <f t="shared" si="1"/>
        <v>-2.380781928133975</v>
      </c>
    </row>
    <row r="56" spans="1:6" ht="15.75">
      <c r="A56" s="1">
        <v>-0.8175302</v>
      </c>
      <c r="B56" s="1">
        <v>-1.283124</v>
      </c>
      <c r="C56" s="1">
        <v>-1.283053</v>
      </c>
      <c r="D56" s="1">
        <f t="shared" si="0"/>
        <v>-1.6962507118551846</v>
      </c>
      <c r="E56" s="2">
        <v>-0.0005</v>
      </c>
      <c r="F56" s="2">
        <f t="shared" si="1"/>
        <v>-2.4462507118551846</v>
      </c>
    </row>
    <row r="57" spans="1:6" ht="15.75">
      <c r="A57" s="1">
        <v>-0.8025364</v>
      </c>
      <c r="B57" s="1">
        <v>1.273123</v>
      </c>
      <c r="C57" s="1">
        <v>1.273047</v>
      </c>
      <c r="D57" s="1">
        <f t="shared" si="0"/>
        <v>-1.6526352730615552</v>
      </c>
      <c r="E57" s="2">
        <v>-0.0005</v>
      </c>
      <c r="F57" s="2">
        <f t="shared" si="1"/>
        <v>-2.402635273061555</v>
      </c>
    </row>
    <row r="58" spans="1:6" ht="15.75">
      <c r="A58" s="1">
        <v>-0.7875356</v>
      </c>
      <c r="B58" s="1">
        <v>-1.271791</v>
      </c>
      <c r="C58" s="1">
        <v>-1.271744</v>
      </c>
      <c r="D58" s="1">
        <f t="shared" si="0"/>
        <v>-1.8800057642405295</v>
      </c>
      <c r="E58" s="2">
        <v>-0.0006</v>
      </c>
      <c r="F58" s="2">
        <f t="shared" si="1"/>
        <v>-2.7800057642405296</v>
      </c>
    </row>
    <row r="59" spans="1:6" ht="15.75">
      <c r="A59" s="1">
        <v>-0.7725282</v>
      </c>
      <c r="B59" s="1">
        <v>1.278805</v>
      </c>
      <c r="C59" s="1">
        <v>1.278786</v>
      </c>
      <c r="D59" s="1">
        <f t="shared" si="0"/>
        <v>-2.100948869161518</v>
      </c>
      <c r="E59" s="2">
        <v>-0.0005</v>
      </c>
      <c r="F59" s="2">
        <f t="shared" si="1"/>
        <v>-2.850948869161518</v>
      </c>
    </row>
    <row r="60" spans="1:6" ht="15.75">
      <c r="A60" s="1">
        <v>-0.7575687</v>
      </c>
      <c r="B60" s="1">
        <v>-1.27475</v>
      </c>
      <c r="C60" s="1">
        <v>-1.274697</v>
      </c>
      <c r="D60" s="1">
        <f t="shared" si="0"/>
        <v>-1.8338023098659706</v>
      </c>
      <c r="E60" s="2">
        <v>-0.0006</v>
      </c>
      <c r="F60" s="2">
        <f t="shared" si="1"/>
        <v>-2.7338023098659705</v>
      </c>
    </row>
    <row r="61" spans="1:6" ht="15.75">
      <c r="A61" s="1">
        <v>-0.7425651</v>
      </c>
      <c r="B61" s="1">
        <v>1.278807</v>
      </c>
      <c r="C61" s="1">
        <v>1.278682</v>
      </c>
      <c r="D61" s="1">
        <f t="shared" si="0"/>
        <v>-1.2721446767750193</v>
      </c>
      <c r="E61" s="2">
        <v>-0.0006</v>
      </c>
      <c r="F61" s="2">
        <f t="shared" si="1"/>
        <v>-2.1721446767750194</v>
      </c>
    </row>
    <row r="62" spans="1:6" ht="15.75">
      <c r="A62" s="1">
        <v>-0.7275554</v>
      </c>
      <c r="B62" s="1">
        <v>-1.278533</v>
      </c>
      <c r="C62" s="1">
        <v>-1.278431</v>
      </c>
      <c r="D62" s="1">
        <f t="shared" si="0"/>
        <v>-1.451820347182865</v>
      </c>
      <c r="E62" s="2">
        <v>-0.0049</v>
      </c>
      <c r="F62" s="2">
        <f t="shared" si="1"/>
        <v>-8.801820347182865</v>
      </c>
    </row>
    <row r="63" spans="1:6" ht="15.75">
      <c r="A63" s="1">
        <v>-0.712556</v>
      </c>
      <c r="B63" s="1">
        <v>1.272737</v>
      </c>
      <c r="C63" s="1">
        <v>1.272606</v>
      </c>
      <c r="D63" s="1">
        <f t="shared" si="0"/>
        <v>-1.2203416232763098</v>
      </c>
      <c r="E63" s="2">
        <v>-0.0014</v>
      </c>
      <c r="F63" s="2">
        <f t="shared" si="1"/>
        <v>-3.3203416232763097</v>
      </c>
    </row>
    <row r="64" spans="1:6" ht="15.75">
      <c r="A64" s="1">
        <v>-0.6975294</v>
      </c>
      <c r="B64" s="1">
        <v>-1.274331</v>
      </c>
      <c r="C64" s="1">
        <v>-1.274231</v>
      </c>
      <c r="D64" s="1">
        <f t="shared" si="0"/>
        <v>-1.464883341442968</v>
      </c>
      <c r="E64" s="2">
        <v>-0.0007</v>
      </c>
      <c r="F64" s="2">
        <f t="shared" si="1"/>
        <v>-2.5148833414429683</v>
      </c>
    </row>
    <row r="65" spans="1:6" ht="15.75">
      <c r="A65" s="1">
        <v>-0.6825498</v>
      </c>
      <c r="B65" s="1">
        <v>1.277663</v>
      </c>
      <c r="C65" s="1">
        <v>1.277527</v>
      </c>
      <c r="D65" s="1">
        <f t="shared" si="0"/>
        <v>-1.1851765783482047</v>
      </c>
      <c r="E65" s="2">
        <v>-0.0006</v>
      </c>
      <c r="F65" s="2">
        <f t="shared" si="1"/>
        <v>-2.0851765783482046</v>
      </c>
    </row>
    <row r="66" spans="1:6" ht="15.75">
      <c r="A66" s="1">
        <v>-0.6675516</v>
      </c>
      <c r="B66" s="1">
        <v>-1.2791</v>
      </c>
      <c r="C66" s="1">
        <v>-1.278973</v>
      </c>
      <c r="D66" s="1">
        <f t="shared" si="0"/>
        <v>-1.2567330203918032</v>
      </c>
      <c r="E66" s="2">
        <v>-0.0005</v>
      </c>
      <c r="F66" s="2">
        <f t="shared" si="1"/>
        <v>-2.0067330203918035</v>
      </c>
    </row>
    <row r="67" spans="1:6" ht="15.75">
      <c r="A67" s="1">
        <v>-0.6525698</v>
      </c>
      <c r="B67" s="1">
        <v>1.2789</v>
      </c>
      <c r="C67" s="1">
        <v>1.278701</v>
      </c>
      <c r="D67" s="1">
        <f aca="true" t="shared" si="2" ref="D67:D130">(B67/1.000225-C67)/C67*10000</f>
        <v>-0.6935770774538181</v>
      </c>
      <c r="E67" s="2">
        <v>-0.0007</v>
      </c>
      <c r="F67" s="2">
        <f aca="true" t="shared" si="3" ref="F67:F130">D67+E67*1500</f>
        <v>-1.7435770774538182</v>
      </c>
    </row>
    <row r="68" spans="1:6" ht="15.75">
      <c r="A68" s="1">
        <v>-0.6375559</v>
      </c>
      <c r="B68" s="1">
        <v>-1.274982</v>
      </c>
      <c r="C68" s="1">
        <v>-1.27484</v>
      </c>
      <c r="D68" s="1">
        <f t="shared" si="2"/>
        <v>-1.1358791578208396</v>
      </c>
      <c r="E68" s="2">
        <v>-0.0007</v>
      </c>
      <c r="F68" s="2">
        <f t="shared" si="3"/>
        <v>-2.18587915782084</v>
      </c>
    </row>
    <row r="69" spans="1:6" ht="15.75">
      <c r="A69" s="1">
        <v>-0.6225609</v>
      </c>
      <c r="B69" s="1">
        <v>1.278966</v>
      </c>
      <c r="C69" s="1">
        <v>1.278809</v>
      </c>
      <c r="D69" s="1">
        <f t="shared" si="2"/>
        <v>-1.0220651943414563</v>
      </c>
      <c r="E69" s="2">
        <v>-0.0007</v>
      </c>
      <c r="F69" s="2">
        <f t="shared" si="3"/>
        <v>-2.072065194341456</v>
      </c>
    </row>
    <row r="70" spans="1:6" ht="15.75">
      <c r="A70" s="1">
        <v>-0.6075404</v>
      </c>
      <c r="B70" s="1">
        <v>-1.283085</v>
      </c>
      <c r="C70" s="1">
        <v>-1.282974</v>
      </c>
      <c r="D70" s="1">
        <f t="shared" si="2"/>
        <v>-1.3845111704030604</v>
      </c>
      <c r="E70" s="2">
        <v>-0.0007</v>
      </c>
      <c r="F70" s="2">
        <f t="shared" si="3"/>
        <v>-2.43451117040306</v>
      </c>
    </row>
    <row r="71" spans="1:6" ht="15.75">
      <c r="A71" s="1">
        <v>-0.5925558</v>
      </c>
      <c r="B71" s="1">
        <v>1.270655</v>
      </c>
      <c r="C71" s="1">
        <v>1.270559</v>
      </c>
      <c r="D71" s="1">
        <f t="shared" si="2"/>
        <v>-1.4940908888190707</v>
      </c>
      <c r="E71" s="2">
        <v>-0.0008</v>
      </c>
      <c r="F71" s="2">
        <f t="shared" si="3"/>
        <v>-2.694090888819071</v>
      </c>
    </row>
    <row r="72" spans="1:6" ht="15.75">
      <c r="A72" s="1">
        <v>-0.5775264</v>
      </c>
      <c r="B72" s="1">
        <v>-1.276405</v>
      </c>
      <c r="C72" s="1">
        <v>-1.276358</v>
      </c>
      <c r="D72" s="1">
        <f t="shared" si="2"/>
        <v>-1.8813414538288007</v>
      </c>
      <c r="E72" s="2">
        <v>-0.0007</v>
      </c>
      <c r="F72" s="2">
        <f t="shared" si="3"/>
        <v>-2.931341453828801</v>
      </c>
    </row>
    <row r="73" spans="1:6" ht="15.75">
      <c r="A73" s="1">
        <v>-0.5625385</v>
      </c>
      <c r="B73" s="1">
        <v>1.279127</v>
      </c>
      <c r="C73" s="1">
        <v>1.279045</v>
      </c>
      <c r="D73" s="1">
        <f t="shared" si="2"/>
        <v>-1.6085347564972563</v>
      </c>
      <c r="E73" s="2">
        <v>-0.0011</v>
      </c>
      <c r="F73" s="2">
        <f t="shared" si="3"/>
        <v>-3.2585347564972564</v>
      </c>
    </row>
    <row r="74" spans="1:6" ht="15.75">
      <c r="A74" s="1">
        <v>-0.5475267</v>
      </c>
      <c r="B74" s="1">
        <v>-1.27857</v>
      </c>
      <c r="C74" s="1">
        <v>-1.27845</v>
      </c>
      <c r="D74" s="1">
        <f t="shared" si="2"/>
        <v>-1.3110683793199476</v>
      </c>
      <c r="E74" s="2">
        <v>-0.0009</v>
      </c>
      <c r="F74" s="2">
        <f t="shared" si="3"/>
        <v>-2.661068379319947</v>
      </c>
    </row>
    <row r="75" spans="1:6" ht="15.75">
      <c r="A75" s="1">
        <v>-0.5325405</v>
      </c>
      <c r="B75" s="1">
        <v>1.282271</v>
      </c>
      <c r="C75" s="1">
        <v>1.282061</v>
      </c>
      <c r="D75" s="1">
        <f t="shared" si="2"/>
        <v>-0.6118747441270874</v>
      </c>
      <c r="E75" s="2">
        <v>-0.0012</v>
      </c>
      <c r="F75" s="2">
        <f t="shared" si="3"/>
        <v>-2.411874744127087</v>
      </c>
    </row>
    <row r="76" spans="1:6" ht="15.75">
      <c r="A76" s="1">
        <v>-0.51756</v>
      </c>
      <c r="B76" s="1">
        <v>-1.270542</v>
      </c>
      <c r="C76" s="1">
        <v>-1.27025</v>
      </c>
      <c r="D76" s="1">
        <f t="shared" si="2"/>
        <v>0.04874911804633979</v>
      </c>
      <c r="E76" s="2">
        <v>-0.002</v>
      </c>
      <c r="F76" s="2">
        <f t="shared" si="3"/>
        <v>-2.9512508819536603</v>
      </c>
    </row>
    <row r="77" spans="1:6" ht="15.75">
      <c r="A77" s="1">
        <v>-0.5025631</v>
      </c>
      <c r="B77" s="1">
        <v>1.268661</v>
      </c>
      <c r="C77" s="1">
        <v>1.268356</v>
      </c>
      <c r="D77" s="1">
        <f t="shared" si="2"/>
        <v>0.15465284601283047</v>
      </c>
      <c r="E77" s="2">
        <v>-0.0025</v>
      </c>
      <c r="F77" s="2">
        <f t="shared" si="3"/>
        <v>-3.5953471539871695</v>
      </c>
    </row>
    <row r="78" spans="1:6" ht="15.75">
      <c r="A78" s="1">
        <v>-0.4874628</v>
      </c>
      <c r="B78" s="1">
        <v>-1.276598</v>
      </c>
      <c r="C78" s="1">
        <v>-1.276289</v>
      </c>
      <c r="D78" s="1">
        <f t="shared" si="2"/>
        <v>0.1710432608582416</v>
      </c>
      <c r="E78" s="2">
        <v>-0.0018</v>
      </c>
      <c r="F78" s="2">
        <f t="shared" si="3"/>
        <v>-2.528956739141758</v>
      </c>
    </row>
    <row r="79" spans="1:6" ht="15.75">
      <c r="A79" s="1">
        <v>-0.4724402</v>
      </c>
      <c r="B79" s="1">
        <v>1.274586</v>
      </c>
      <c r="C79" s="1">
        <v>1.274372</v>
      </c>
      <c r="D79" s="1">
        <f t="shared" si="2"/>
        <v>-0.5706131223756923</v>
      </c>
      <c r="E79" s="2">
        <v>-0.0013</v>
      </c>
      <c r="F79" s="2">
        <f t="shared" si="3"/>
        <v>-2.5206131223756922</v>
      </c>
    </row>
    <row r="80" spans="1:6" ht="15.75">
      <c r="A80" s="1">
        <v>-0.4574605</v>
      </c>
      <c r="B80" s="1">
        <v>-1.27964</v>
      </c>
      <c r="C80" s="1">
        <v>-1.279528</v>
      </c>
      <c r="D80" s="1">
        <f t="shared" si="2"/>
        <v>-1.3743679919268925</v>
      </c>
      <c r="E80" s="2">
        <v>-0.001</v>
      </c>
      <c r="F80" s="2">
        <f t="shared" si="3"/>
        <v>-2.8743679919268925</v>
      </c>
    </row>
    <row r="81" spans="1:6" ht="15.75">
      <c r="A81" s="1">
        <v>-0.4424427</v>
      </c>
      <c r="B81" s="1">
        <v>1.273668</v>
      </c>
      <c r="C81" s="1">
        <v>1.273561</v>
      </c>
      <c r="D81" s="1">
        <f t="shared" si="2"/>
        <v>-1.4095189399012522</v>
      </c>
      <c r="E81" s="2">
        <v>-0.001</v>
      </c>
      <c r="F81" s="2">
        <f t="shared" si="3"/>
        <v>-2.909518939901252</v>
      </c>
    </row>
    <row r="82" spans="1:6" ht="15.75">
      <c r="A82" s="1">
        <v>-0.4274445</v>
      </c>
      <c r="B82" s="1">
        <v>-1.275535</v>
      </c>
      <c r="C82" s="1">
        <v>-1.275389</v>
      </c>
      <c r="D82" s="1">
        <f t="shared" si="2"/>
        <v>-1.1050025958074852</v>
      </c>
      <c r="E82" s="2">
        <v>-0.0009</v>
      </c>
      <c r="F82" s="2">
        <f t="shared" si="3"/>
        <v>-2.455002595807485</v>
      </c>
    </row>
    <row r="83" spans="1:6" ht="15.75">
      <c r="A83" s="1">
        <v>-0.4124725</v>
      </c>
      <c r="B83" s="1">
        <v>1.283644</v>
      </c>
      <c r="C83" s="1">
        <v>1.283535</v>
      </c>
      <c r="D83" s="1">
        <f t="shared" si="2"/>
        <v>-1.400467693835962</v>
      </c>
      <c r="E83" s="2">
        <v>-0.0009</v>
      </c>
      <c r="F83" s="2">
        <f t="shared" si="3"/>
        <v>-2.7504676938359616</v>
      </c>
    </row>
    <row r="84" spans="1:6" ht="15.75">
      <c r="A84" s="1">
        <v>-0.3975034</v>
      </c>
      <c r="B84" s="1">
        <v>-1.272854</v>
      </c>
      <c r="C84" s="1">
        <v>-1.272793</v>
      </c>
      <c r="D84" s="1">
        <f t="shared" si="2"/>
        <v>-1.7703407094602484</v>
      </c>
      <c r="E84" s="2">
        <v>-0.0008</v>
      </c>
      <c r="F84" s="2">
        <f t="shared" si="3"/>
        <v>-2.970340709460248</v>
      </c>
    </row>
    <row r="85" spans="1:6" ht="15.75">
      <c r="A85" s="1">
        <v>-0.3824778</v>
      </c>
      <c r="B85" s="1">
        <v>1.282724</v>
      </c>
      <c r="C85" s="1">
        <v>1.282581</v>
      </c>
      <c r="D85" s="1">
        <f t="shared" si="2"/>
        <v>-1.1348053394302957</v>
      </c>
      <c r="E85" s="2">
        <v>-0.0011</v>
      </c>
      <c r="F85" s="2">
        <f t="shared" si="3"/>
        <v>-2.784805339430296</v>
      </c>
    </row>
    <row r="86" spans="1:6" ht="15.75">
      <c r="A86" s="1">
        <v>-0.3674835</v>
      </c>
      <c r="B86" s="1">
        <v>-1.273396</v>
      </c>
      <c r="C86" s="1">
        <v>-1.273252</v>
      </c>
      <c r="D86" s="1">
        <f t="shared" si="2"/>
        <v>-1.1187859813212464</v>
      </c>
      <c r="E86" s="2">
        <v>-0.001</v>
      </c>
      <c r="F86" s="2">
        <f t="shared" si="3"/>
        <v>-2.6187859813212464</v>
      </c>
    </row>
    <row r="87" spans="1:6" ht="15.75">
      <c r="A87" s="1">
        <v>-0.3524733</v>
      </c>
      <c r="B87" s="1">
        <v>1.271961</v>
      </c>
      <c r="C87" s="1">
        <v>1.271759</v>
      </c>
      <c r="D87" s="1">
        <f t="shared" si="2"/>
        <v>-0.6614999104353205</v>
      </c>
      <c r="E87" s="2">
        <v>-0.0009</v>
      </c>
      <c r="F87" s="2">
        <f t="shared" si="3"/>
        <v>-2.0114999104353206</v>
      </c>
    </row>
    <row r="88" spans="1:6" ht="15.75">
      <c r="A88" s="1">
        <v>-0.337476</v>
      </c>
      <c r="B88" s="1">
        <v>-1.279715</v>
      </c>
      <c r="C88" s="1">
        <v>-1.279621</v>
      </c>
      <c r="D88" s="1">
        <f t="shared" si="2"/>
        <v>-1.5150666017632268</v>
      </c>
      <c r="E88" s="2">
        <v>-0.0007</v>
      </c>
      <c r="F88" s="2">
        <f t="shared" si="3"/>
        <v>-2.5650666017632267</v>
      </c>
    </row>
    <row r="89" spans="1:6" ht="15.75">
      <c r="A89" s="1">
        <v>-0.3224702</v>
      </c>
      <c r="B89" s="1">
        <v>1.282778</v>
      </c>
      <c r="C89" s="1">
        <v>1.282728</v>
      </c>
      <c r="D89" s="1">
        <f t="shared" si="2"/>
        <v>-1.859787296855246</v>
      </c>
      <c r="E89" s="2">
        <v>-0.0007</v>
      </c>
      <c r="F89" s="2">
        <f t="shared" si="3"/>
        <v>-2.909787296855246</v>
      </c>
    </row>
    <row r="90" spans="1:6" ht="15.75">
      <c r="A90" s="1">
        <v>-0.3074752</v>
      </c>
      <c r="B90" s="1">
        <v>-1.282093</v>
      </c>
      <c r="C90" s="1">
        <v>-1.282063</v>
      </c>
      <c r="D90" s="1">
        <f t="shared" si="2"/>
        <v>-2.0155486402958007</v>
      </c>
      <c r="E90" s="2">
        <v>-0.0005</v>
      </c>
      <c r="F90" s="2">
        <f t="shared" si="3"/>
        <v>-2.7655486402958007</v>
      </c>
    </row>
    <row r="91" spans="1:6" ht="15.75">
      <c r="A91" s="1">
        <v>-0.2924731</v>
      </c>
      <c r="B91" s="1">
        <v>1.275188</v>
      </c>
      <c r="C91" s="1">
        <v>1.275154</v>
      </c>
      <c r="D91" s="1">
        <f t="shared" si="2"/>
        <v>-1.9829193817306825</v>
      </c>
      <c r="E91" s="2">
        <v>-0.0003</v>
      </c>
      <c r="F91" s="2">
        <f t="shared" si="3"/>
        <v>-2.4329193817306827</v>
      </c>
    </row>
    <row r="92" spans="1:6" ht="15.75">
      <c r="A92" s="1">
        <v>-0.2774758</v>
      </c>
      <c r="B92" s="1">
        <v>-1.278301</v>
      </c>
      <c r="C92" s="1">
        <v>-1.278162</v>
      </c>
      <c r="D92" s="1">
        <f t="shared" si="2"/>
        <v>-1.1622394154195916</v>
      </c>
      <c r="E92" s="2">
        <v>-0.0007</v>
      </c>
      <c r="F92" s="2">
        <f t="shared" si="3"/>
        <v>-2.2122394154195915</v>
      </c>
    </row>
    <row r="93" spans="1:6" ht="15.75">
      <c r="A93" s="1">
        <v>-0.262474</v>
      </c>
      <c r="B93" s="1">
        <v>1.278656</v>
      </c>
      <c r="C93" s="1">
        <v>1.278561</v>
      </c>
      <c r="D93" s="1">
        <f t="shared" si="2"/>
        <v>-1.506638186221907</v>
      </c>
      <c r="E93" s="2">
        <v>-0.0004</v>
      </c>
      <c r="F93" s="2">
        <f t="shared" si="3"/>
        <v>-2.106638186221907</v>
      </c>
    </row>
    <row r="94" spans="1:6" ht="15.75">
      <c r="A94" s="1">
        <v>-0.2474886</v>
      </c>
      <c r="B94" s="1">
        <v>-1.271866</v>
      </c>
      <c r="C94" s="1">
        <v>-1.271837</v>
      </c>
      <c r="D94" s="1">
        <f t="shared" si="2"/>
        <v>-2.021528515587246</v>
      </c>
      <c r="E94" s="2">
        <v>-0.0006</v>
      </c>
      <c r="F94" s="2">
        <f t="shared" si="3"/>
        <v>-2.921528515587246</v>
      </c>
    </row>
    <row r="95" spans="1:6" ht="15.75">
      <c r="A95" s="1">
        <v>-0.2324753</v>
      </c>
      <c r="B95" s="1">
        <v>1.28096</v>
      </c>
      <c r="C95" s="1">
        <v>1.2808060000000001</v>
      </c>
      <c r="D95" s="1">
        <f t="shared" si="2"/>
        <v>-1.04739645182474</v>
      </c>
      <c r="E95" s="2">
        <v>-0.0004</v>
      </c>
      <c r="F95" s="2">
        <f t="shared" si="3"/>
        <v>-1.64739645182474</v>
      </c>
    </row>
    <row r="96" spans="1:6" ht="15.75">
      <c r="A96" s="1">
        <v>-0.2174848</v>
      </c>
      <c r="B96" s="1">
        <v>-1.271582</v>
      </c>
      <c r="C96" s="1">
        <v>-1.271521</v>
      </c>
      <c r="D96" s="1">
        <f t="shared" si="2"/>
        <v>-1.7698613758008022</v>
      </c>
      <c r="E96" s="2">
        <v>-0.0002</v>
      </c>
      <c r="F96" s="2">
        <f t="shared" si="3"/>
        <v>-2.069861375800802</v>
      </c>
    </row>
    <row r="97" spans="1:6" ht="15.75">
      <c r="A97" s="1">
        <v>-0.2025022</v>
      </c>
      <c r="B97" s="1">
        <v>1.27739</v>
      </c>
      <c r="C97" s="1">
        <v>1.277309</v>
      </c>
      <c r="D97" s="1">
        <f t="shared" si="2"/>
        <v>-1.6154908223309887</v>
      </c>
      <c r="E97" s="2">
        <v>-0.0003</v>
      </c>
      <c r="F97" s="2">
        <f t="shared" si="3"/>
        <v>-2.0654908223309887</v>
      </c>
    </row>
    <row r="98" spans="1:6" ht="15.75">
      <c r="A98" s="1">
        <v>-0.187497</v>
      </c>
      <c r="B98" s="1">
        <v>-1.277631</v>
      </c>
      <c r="C98" s="1">
        <v>-1.277626</v>
      </c>
      <c r="D98" s="1">
        <f t="shared" si="2"/>
        <v>-2.2103675839431074</v>
      </c>
      <c r="E98" s="2">
        <v>-0.0002</v>
      </c>
      <c r="F98" s="2">
        <f t="shared" si="3"/>
        <v>-2.510367583943107</v>
      </c>
    </row>
    <row r="99" spans="1:6" ht="15.75">
      <c r="A99" s="1">
        <v>-0.172493</v>
      </c>
      <c r="B99" s="1">
        <v>1.269928</v>
      </c>
      <c r="C99" s="1">
        <v>1.26984</v>
      </c>
      <c r="D99" s="1">
        <f t="shared" si="2"/>
        <v>-1.5566490609609807</v>
      </c>
      <c r="E99" s="2">
        <v>-0.0002</v>
      </c>
      <c r="F99" s="2">
        <f t="shared" si="3"/>
        <v>-1.8566490609609807</v>
      </c>
    </row>
    <row r="100" spans="1:6" ht="15.75">
      <c r="A100" s="1">
        <v>-0.1574907</v>
      </c>
      <c r="B100" s="1">
        <v>-1.280319</v>
      </c>
      <c r="C100" s="1">
        <v>-1.280277</v>
      </c>
      <c r="D100" s="1">
        <f t="shared" si="2"/>
        <v>-1.9215136523651697</v>
      </c>
      <c r="E100" s="2">
        <v>-0.0002</v>
      </c>
      <c r="F100" s="2">
        <f t="shared" si="3"/>
        <v>-2.2215136523651697</v>
      </c>
    </row>
    <row r="101" spans="1:6" ht="15.75">
      <c r="A101" s="1">
        <v>-0.142484</v>
      </c>
      <c r="B101" s="1">
        <v>1.27084</v>
      </c>
      <c r="C101" s="1">
        <v>1.270847</v>
      </c>
      <c r="D101" s="1">
        <f t="shared" si="2"/>
        <v>-2.3045628482215847</v>
      </c>
      <c r="E101" s="2">
        <v>-0.0003</v>
      </c>
      <c r="F101" s="2">
        <f t="shared" si="3"/>
        <v>-2.7545628482215845</v>
      </c>
    </row>
    <row r="102" spans="1:6" ht="15.75">
      <c r="A102" s="1">
        <v>-0.127496</v>
      </c>
      <c r="B102" s="1">
        <v>-1.282421</v>
      </c>
      <c r="C102" s="1">
        <v>-1.282471</v>
      </c>
      <c r="D102" s="1">
        <f t="shared" si="2"/>
        <v>-2.6392785259154987</v>
      </c>
      <c r="E102" s="2">
        <v>-0.0002</v>
      </c>
      <c r="F102" s="2">
        <f t="shared" si="3"/>
        <v>-2.9392785259154985</v>
      </c>
    </row>
    <row r="103" spans="1:6" ht="15.75">
      <c r="A103" s="1">
        <v>-0.1125004</v>
      </c>
      <c r="B103" s="1">
        <v>1.279999</v>
      </c>
      <c r="C103" s="1">
        <v>1.279926</v>
      </c>
      <c r="D103" s="1">
        <f t="shared" si="2"/>
        <v>-1.6792766896444908</v>
      </c>
      <c r="E103" s="2">
        <v>-0.0002</v>
      </c>
      <c r="F103" s="2">
        <f t="shared" si="3"/>
        <v>-1.9792766896444909</v>
      </c>
    </row>
    <row r="104" spans="1:6" ht="15.75">
      <c r="A104" s="1">
        <v>-0.0975047</v>
      </c>
      <c r="B104" s="1">
        <v>-1.275345</v>
      </c>
      <c r="C104" s="1">
        <v>-1.275326</v>
      </c>
      <c r="D104" s="1">
        <f t="shared" si="2"/>
        <v>-2.1005458618656316</v>
      </c>
      <c r="E104" s="2">
        <v>-0.0004</v>
      </c>
      <c r="F104" s="2">
        <f t="shared" si="3"/>
        <v>-2.7005458618656317</v>
      </c>
    </row>
    <row r="105" spans="1:6" ht="15.75">
      <c r="A105" s="1">
        <v>-0.08251813</v>
      </c>
      <c r="B105" s="1">
        <v>1.275543</v>
      </c>
      <c r="C105" s="1">
        <v>1.275429</v>
      </c>
      <c r="D105" s="1">
        <f t="shared" si="2"/>
        <v>-1.3558780234837127</v>
      </c>
      <c r="E105" s="2">
        <v>-0.0004</v>
      </c>
      <c r="F105" s="2">
        <f t="shared" si="3"/>
        <v>-1.9558780234837125</v>
      </c>
    </row>
    <row r="106" spans="1:6" ht="15.75">
      <c r="A106" s="1">
        <v>-0.06754443</v>
      </c>
      <c r="B106" s="1">
        <v>-1.279259</v>
      </c>
      <c r="C106" s="1">
        <v>-1.279243</v>
      </c>
      <c r="D106" s="1">
        <f t="shared" si="2"/>
        <v>-2.1244480296645563</v>
      </c>
      <c r="E106" s="2">
        <v>-0.0004</v>
      </c>
      <c r="F106" s="2">
        <f t="shared" si="3"/>
        <v>-2.7244480296645563</v>
      </c>
    </row>
    <row r="107" spans="1:6" ht="15.75">
      <c r="A107" s="1">
        <v>-0.05255421</v>
      </c>
      <c r="B107" s="1">
        <v>1.267801</v>
      </c>
      <c r="C107" s="1">
        <v>1.267681</v>
      </c>
      <c r="D107" s="1">
        <f t="shared" si="2"/>
        <v>-1.3030964178857436</v>
      </c>
      <c r="E107" s="2">
        <v>-0.0001</v>
      </c>
      <c r="F107" s="2">
        <f t="shared" si="3"/>
        <v>-1.4530964178857435</v>
      </c>
    </row>
    <row r="108" spans="1:6" ht="15.75">
      <c r="A108" s="1">
        <v>-0.03752925</v>
      </c>
      <c r="B108" s="1">
        <v>-1.276833</v>
      </c>
      <c r="C108" s="1">
        <v>-1.276737</v>
      </c>
      <c r="D108" s="1">
        <f t="shared" si="2"/>
        <v>-1.4977462066967508</v>
      </c>
      <c r="E108" s="2">
        <v>-0.0002</v>
      </c>
      <c r="F108" s="2">
        <f t="shared" si="3"/>
        <v>-1.797746206696751</v>
      </c>
    </row>
    <row r="109" spans="1:6" ht="15.75">
      <c r="A109" s="1">
        <v>-0.02253088</v>
      </c>
      <c r="B109" s="1">
        <v>1.277969</v>
      </c>
      <c r="C109" s="1">
        <v>1.277985</v>
      </c>
      <c r="D109" s="1">
        <f t="shared" si="2"/>
        <v>-2.3746627884755065</v>
      </c>
      <c r="E109" s="2">
        <v>-0.0001</v>
      </c>
      <c r="F109" s="2">
        <f t="shared" si="3"/>
        <v>-2.5246627884755064</v>
      </c>
    </row>
    <row r="110" spans="1:6" ht="15.75">
      <c r="A110" s="1">
        <v>-0.007502675</v>
      </c>
      <c r="B110" s="1">
        <v>-1.274063</v>
      </c>
      <c r="C110" s="1">
        <v>-1.274071</v>
      </c>
      <c r="D110" s="1">
        <f t="shared" si="2"/>
        <v>-2.312270588292325</v>
      </c>
      <c r="E110" s="2">
        <v>-0.0005</v>
      </c>
      <c r="F110" s="2">
        <f t="shared" si="3"/>
        <v>-3.062270588292325</v>
      </c>
    </row>
    <row r="111" spans="1:6" ht="15.75">
      <c r="A111" s="1">
        <v>0.007462068</v>
      </c>
      <c r="B111" s="1">
        <v>1.279125</v>
      </c>
      <c r="C111" s="1">
        <v>1.279011</v>
      </c>
      <c r="D111" s="1">
        <f t="shared" si="2"/>
        <v>-1.358380685258879</v>
      </c>
      <c r="E111" s="2">
        <v>-0.0005</v>
      </c>
      <c r="F111" s="2">
        <f t="shared" si="3"/>
        <v>-2.108380685258879</v>
      </c>
    </row>
    <row r="112" spans="1:6" ht="15.75">
      <c r="A112" s="1">
        <v>0.02245418</v>
      </c>
      <c r="B112" s="1">
        <v>-1.284733</v>
      </c>
      <c r="C112" s="1">
        <v>-1.284649</v>
      </c>
      <c r="D112" s="1">
        <f t="shared" si="2"/>
        <v>-1.5957658474994256</v>
      </c>
      <c r="E112" s="2">
        <v>-0.0003</v>
      </c>
      <c r="F112" s="2">
        <f t="shared" si="3"/>
        <v>-2.0457658474994256</v>
      </c>
    </row>
    <row r="113" spans="1:6" ht="15.75">
      <c r="A113" s="1">
        <v>0.03745948</v>
      </c>
      <c r="B113" s="1">
        <v>1.275246</v>
      </c>
      <c r="C113" s="1">
        <v>1.275139</v>
      </c>
      <c r="D113" s="1">
        <f t="shared" si="2"/>
        <v>-1.4105584190718876</v>
      </c>
      <c r="E113" s="2">
        <v>-0.0005</v>
      </c>
      <c r="F113" s="2">
        <f t="shared" si="3"/>
        <v>-2.1605584190718874</v>
      </c>
    </row>
    <row r="114" spans="1:6" ht="15.75">
      <c r="A114" s="1">
        <v>0.05248196</v>
      </c>
      <c r="B114" s="1">
        <v>-1.273567</v>
      </c>
      <c r="C114" s="1">
        <v>-1.273468</v>
      </c>
      <c r="D114" s="1">
        <f t="shared" si="2"/>
        <v>-1.472264047264768</v>
      </c>
      <c r="E114" s="2">
        <v>-0.0002</v>
      </c>
      <c r="F114" s="2">
        <f t="shared" si="3"/>
        <v>-1.772264047264768</v>
      </c>
    </row>
    <row r="115" spans="1:6" ht="15.75">
      <c r="A115" s="1">
        <v>0.06747449</v>
      </c>
      <c r="B115" s="1">
        <v>1.269432</v>
      </c>
      <c r="C115" s="1">
        <v>1.269291</v>
      </c>
      <c r="D115" s="1">
        <f t="shared" si="2"/>
        <v>-1.1388873746148163</v>
      </c>
      <c r="E115" s="2">
        <v>-0.0003</v>
      </c>
      <c r="F115" s="2">
        <f t="shared" si="3"/>
        <v>-1.5888873746148162</v>
      </c>
    </row>
    <row r="116" spans="1:6" ht="15.75">
      <c r="A116" s="1">
        <v>0.08248526</v>
      </c>
      <c r="B116" s="1">
        <v>-1.275455</v>
      </c>
      <c r="C116" s="1">
        <v>-1.275448</v>
      </c>
      <c r="D116" s="1">
        <f t="shared" si="2"/>
        <v>-2.1946235331849584</v>
      </c>
      <c r="E116" s="2">
        <v>-0.0005</v>
      </c>
      <c r="F116" s="2">
        <f t="shared" si="3"/>
        <v>-2.9446235331849584</v>
      </c>
    </row>
    <row r="117" spans="1:6" ht="15.75">
      <c r="A117" s="1">
        <v>0.09749616</v>
      </c>
      <c r="B117" s="1">
        <v>1.281006</v>
      </c>
      <c r="C117" s="1">
        <v>1.280888</v>
      </c>
      <c r="D117" s="1">
        <f t="shared" si="2"/>
        <v>-1.3284652027291948</v>
      </c>
      <c r="E117" s="2">
        <v>-0.0005</v>
      </c>
      <c r="F117" s="2">
        <f t="shared" si="3"/>
        <v>-2.0784652027291948</v>
      </c>
    </row>
    <row r="118" spans="1:6" ht="15.75">
      <c r="A118" s="1">
        <v>0.1124803</v>
      </c>
      <c r="B118" s="1">
        <v>-1.272778</v>
      </c>
      <c r="C118" s="1">
        <v>-1.272728</v>
      </c>
      <c r="D118" s="1">
        <f t="shared" si="2"/>
        <v>-1.8567253184357158</v>
      </c>
      <c r="E118" s="2">
        <v>-0.0012</v>
      </c>
      <c r="F118" s="2">
        <f t="shared" si="3"/>
        <v>-3.656725318435716</v>
      </c>
    </row>
    <row r="119" spans="1:6" ht="15.75">
      <c r="A119" s="1">
        <v>0.1274821</v>
      </c>
      <c r="B119" s="1">
        <v>1.277138</v>
      </c>
      <c r="C119" s="1">
        <v>1.277046</v>
      </c>
      <c r="D119" s="1">
        <f t="shared" si="2"/>
        <v>-1.529243343094374</v>
      </c>
      <c r="E119" s="2">
        <v>-0.0006</v>
      </c>
      <c r="F119" s="2">
        <f t="shared" si="3"/>
        <v>-2.429243343094374</v>
      </c>
    </row>
    <row r="120" spans="1:6" ht="15.75">
      <c r="A120" s="1">
        <v>0.1424544</v>
      </c>
      <c r="B120" s="1">
        <v>-1.27776</v>
      </c>
      <c r="C120" s="1">
        <v>-1.277679</v>
      </c>
      <c r="D120" s="1">
        <f t="shared" si="2"/>
        <v>-1.6156744217527417</v>
      </c>
      <c r="E120" s="2">
        <v>-0.0005</v>
      </c>
      <c r="F120" s="2">
        <f t="shared" si="3"/>
        <v>-2.3656744217527415</v>
      </c>
    </row>
    <row r="121" spans="1:6" ht="15.75">
      <c r="A121" s="1">
        <v>0.1574665</v>
      </c>
      <c r="B121" s="1">
        <v>1.276844</v>
      </c>
      <c r="C121" s="1">
        <v>1.276886</v>
      </c>
      <c r="D121" s="1">
        <f t="shared" si="2"/>
        <v>-2.578345085724217</v>
      </c>
      <c r="E121" s="2">
        <v>-0.0003</v>
      </c>
      <c r="F121" s="2">
        <f t="shared" si="3"/>
        <v>-3.028345085724217</v>
      </c>
    </row>
    <row r="122" spans="1:6" ht="15.75">
      <c r="A122" s="1">
        <v>0.1724755</v>
      </c>
      <c r="B122" s="1">
        <v>-1.274593</v>
      </c>
      <c r="C122" s="1">
        <v>-1.274529</v>
      </c>
      <c r="D122" s="1">
        <f t="shared" si="2"/>
        <v>-1.7474605383199218</v>
      </c>
      <c r="E122" s="2">
        <v>-0.0004</v>
      </c>
      <c r="F122" s="2">
        <f t="shared" si="3"/>
        <v>-2.347460538319922</v>
      </c>
    </row>
    <row r="123" spans="1:6" ht="15.75">
      <c r="A123" s="1">
        <v>0.1874697</v>
      </c>
      <c r="B123" s="1">
        <v>1.271206</v>
      </c>
      <c r="C123" s="1">
        <v>1.271227</v>
      </c>
      <c r="D123" s="1">
        <f t="shared" si="2"/>
        <v>-2.4146514326139954</v>
      </c>
      <c r="E123" s="2">
        <v>-0.0004</v>
      </c>
      <c r="F123" s="2">
        <f t="shared" si="3"/>
        <v>-3.0146514326139955</v>
      </c>
    </row>
    <row r="124" spans="1:6" ht="15.75">
      <c r="A124" s="1">
        <v>0.2024711</v>
      </c>
      <c r="B124" s="1">
        <v>-1.277966</v>
      </c>
      <c r="C124" s="1">
        <v>-1.277927</v>
      </c>
      <c r="D124" s="1">
        <f t="shared" si="2"/>
        <v>-1.9443807629457193</v>
      </c>
      <c r="E124" s="2">
        <v>-0.0004</v>
      </c>
      <c r="F124" s="2">
        <f t="shared" si="3"/>
        <v>-2.5443807629457194</v>
      </c>
    </row>
    <row r="125" spans="1:6" ht="15.75">
      <c r="A125" s="1">
        <v>0.2174512</v>
      </c>
      <c r="B125" s="1">
        <v>1.279633</v>
      </c>
      <c r="C125" s="1">
        <v>1.279671</v>
      </c>
      <c r="D125" s="1">
        <f t="shared" si="2"/>
        <v>-2.5463783906314252</v>
      </c>
      <c r="E125" s="2">
        <v>-0.0004</v>
      </c>
      <c r="F125" s="2">
        <f t="shared" si="3"/>
        <v>-3.1463783906314253</v>
      </c>
    </row>
    <row r="126" spans="1:6" ht="15.75">
      <c r="A126" s="1">
        <v>0.2324274</v>
      </c>
      <c r="B126" s="1">
        <v>-1.280304</v>
      </c>
      <c r="C126" s="1">
        <v>-1.280201</v>
      </c>
      <c r="D126" s="1">
        <f t="shared" si="2"/>
        <v>-1.4451136906621447</v>
      </c>
      <c r="E126" s="2">
        <v>-0.0006</v>
      </c>
      <c r="F126" s="2">
        <f t="shared" si="3"/>
        <v>-2.345113690662145</v>
      </c>
    </row>
    <row r="127" spans="1:6" ht="15.75">
      <c r="A127" s="1">
        <v>0.2474393</v>
      </c>
      <c r="B127" s="1">
        <v>1.269165</v>
      </c>
      <c r="C127" s="1">
        <v>1.269054</v>
      </c>
      <c r="D127" s="1">
        <f t="shared" si="2"/>
        <v>-1.3750233479029814</v>
      </c>
      <c r="E127" s="2">
        <v>-0.0006</v>
      </c>
      <c r="F127" s="2">
        <f t="shared" si="3"/>
        <v>-2.275023347902981</v>
      </c>
    </row>
    <row r="128" spans="1:6" ht="15.75">
      <c r="A128" s="1">
        <v>0.262459</v>
      </c>
      <c r="B128" s="1">
        <v>-1.277374</v>
      </c>
      <c r="C128" s="1">
        <v>-1.277367</v>
      </c>
      <c r="D128" s="1">
        <f t="shared" si="2"/>
        <v>-2.1947059653797827</v>
      </c>
      <c r="E128" s="2">
        <v>-0.0005</v>
      </c>
      <c r="F128" s="2">
        <f t="shared" si="3"/>
        <v>-2.9447059653797827</v>
      </c>
    </row>
    <row r="129" spans="1:6" ht="15.75">
      <c r="A129" s="1">
        <v>0.2774987</v>
      </c>
      <c r="B129" s="1">
        <v>1.273769</v>
      </c>
      <c r="C129" s="1">
        <v>1.273643</v>
      </c>
      <c r="D129" s="1">
        <f t="shared" si="2"/>
        <v>-1.2604281965210002</v>
      </c>
      <c r="E129" s="2">
        <v>-0.0002</v>
      </c>
      <c r="F129" s="2">
        <f t="shared" si="3"/>
        <v>-1.5604281965210003</v>
      </c>
    </row>
    <row r="130" spans="1:6" ht="15.75">
      <c r="A130" s="1">
        <v>0.2924821</v>
      </c>
      <c r="B130" s="1">
        <v>-1.27721</v>
      </c>
      <c r="C130" s="1">
        <v>-1.277134</v>
      </c>
      <c r="D130" s="1">
        <f t="shared" si="2"/>
        <v>-1.6545453005603161</v>
      </c>
      <c r="E130" s="2">
        <v>-0.0004</v>
      </c>
      <c r="F130" s="2">
        <f t="shared" si="3"/>
        <v>-2.254545300560316</v>
      </c>
    </row>
    <row r="131" spans="1:6" ht="15.75">
      <c r="A131" s="1">
        <v>0.3074917</v>
      </c>
      <c r="B131" s="1">
        <v>1.278084</v>
      </c>
      <c r="C131" s="1">
        <v>1.278084</v>
      </c>
      <c r="D131" s="1">
        <f aca="true" t="shared" si="4" ref="D131:D194">(B131/1.000225-C131)/C131*10000</f>
        <v>-2.2494938638791675</v>
      </c>
      <c r="E131" s="2">
        <v>-0.0004</v>
      </c>
      <c r="F131" s="2">
        <f aca="true" t="shared" si="5" ref="F131:F194">D131+E131*1500</f>
        <v>-2.8494938638791676</v>
      </c>
    </row>
    <row r="132" spans="1:6" ht="15.75">
      <c r="A132" s="1">
        <v>0.3224865</v>
      </c>
      <c r="B132" s="1">
        <v>-1.277241</v>
      </c>
      <c r="C132" s="1">
        <v>-1.277153</v>
      </c>
      <c r="D132" s="1">
        <f t="shared" si="4"/>
        <v>-1.5606163021924597</v>
      </c>
      <c r="E132" s="2">
        <v>-0.0005</v>
      </c>
      <c r="F132" s="2">
        <f t="shared" si="5"/>
        <v>-2.31061630219246</v>
      </c>
    </row>
    <row r="133" spans="1:6" ht="15.75">
      <c r="A133" s="1">
        <v>0.3374664</v>
      </c>
      <c r="B133" s="1">
        <v>1.28178</v>
      </c>
      <c r="C133" s="1">
        <v>1.2817</v>
      </c>
      <c r="D133" s="1">
        <f t="shared" si="4"/>
        <v>-1.6254632479100772</v>
      </c>
      <c r="E133" s="2">
        <v>-0.0004</v>
      </c>
      <c r="F133" s="2">
        <f t="shared" si="5"/>
        <v>-2.2254632479100773</v>
      </c>
    </row>
    <row r="134" spans="1:6" ht="15.75">
      <c r="A134" s="1">
        <v>0.3524558</v>
      </c>
      <c r="B134" s="1">
        <v>-1.273972</v>
      </c>
      <c r="C134" s="1">
        <v>-1.273983</v>
      </c>
      <c r="D134" s="1">
        <f t="shared" si="4"/>
        <v>-2.3358178223378787</v>
      </c>
      <c r="E134" s="2">
        <v>-0.0006</v>
      </c>
      <c r="F134" s="2">
        <f t="shared" si="5"/>
        <v>-3.2358178223378786</v>
      </c>
    </row>
    <row r="135" spans="1:6" ht="15.75">
      <c r="A135" s="1">
        <v>0.3674584</v>
      </c>
      <c r="B135" s="1">
        <v>1.277176</v>
      </c>
      <c r="C135" s="1">
        <v>1.277016</v>
      </c>
      <c r="D135" s="1">
        <f t="shared" si="4"/>
        <v>-0.9968548358772615</v>
      </c>
      <c r="E135" s="2">
        <v>-0.0008</v>
      </c>
      <c r="F135" s="2">
        <f t="shared" si="5"/>
        <v>-2.1968548358772617</v>
      </c>
    </row>
    <row r="136" spans="1:6" ht="15.75">
      <c r="A136" s="1">
        <v>0.3824499</v>
      </c>
      <c r="B136" s="1">
        <v>-1.275467</v>
      </c>
      <c r="C136" s="1">
        <v>-1.275352</v>
      </c>
      <c r="D136" s="1">
        <f t="shared" si="4"/>
        <v>-1.3479848622835364</v>
      </c>
      <c r="E136" s="2">
        <v>-0.0004</v>
      </c>
      <c r="F136" s="2">
        <f t="shared" si="5"/>
        <v>-1.9479848622835365</v>
      </c>
    </row>
    <row r="137" spans="1:6" ht="15.75">
      <c r="A137" s="1">
        <v>0.3974345</v>
      </c>
      <c r="B137" s="1">
        <v>1.286987</v>
      </c>
      <c r="C137" s="1">
        <v>1.286827</v>
      </c>
      <c r="D137" s="1">
        <f t="shared" si="4"/>
        <v>-1.006405180642386</v>
      </c>
      <c r="E137" s="2">
        <v>-0.0007</v>
      </c>
      <c r="F137" s="2">
        <f t="shared" si="5"/>
        <v>-2.056405180642386</v>
      </c>
    </row>
    <row r="138" spans="1:6" ht="15.75">
      <c r="A138" s="1">
        <v>0.4124342</v>
      </c>
      <c r="B138" s="1">
        <v>-1.265572</v>
      </c>
      <c r="C138" s="1">
        <v>-1.265305</v>
      </c>
      <c r="D138" s="1">
        <f t="shared" si="4"/>
        <v>-0.1398053815470862</v>
      </c>
      <c r="E138" s="2">
        <v>-0.0005</v>
      </c>
      <c r="F138" s="2">
        <f t="shared" si="5"/>
        <v>-0.8898053815470862</v>
      </c>
    </row>
    <row r="139" spans="1:6" ht="15.75">
      <c r="A139" s="1">
        <v>0.4274267</v>
      </c>
      <c r="B139" s="1">
        <v>1.276085</v>
      </c>
      <c r="C139" s="1">
        <v>1.275978</v>
      </c>
      <c r="D139" s="1">
        <f t="shared" si="4"/>
        <v>-1.41111004836344</v>
      </c>
      <c r="E139" s="2">
        <v>-0.0007</v>
      </c>
      <c r="F139" s="2">
        <f t="shared" si="5"/>
        <v>-2.46111004836344</v>
      </c>
    </row>
    <row r="140" spans="1:6" ht="15.75">
      <c r="A140" s="1">
        <v>0.4424538</v>
      </c>
      <c r="B140" s="1">
        <v>-1.275279</v>
      </c>
      <c r="C140" s="1">
        <v>-1.275089</v>
      </c>
      <c r="D140" s="1">
        <f t="shared" si="4"/>
        <v>-0.7597369950126166</v>
      </c>
      <c r="E140" s="2">
        <v>-0.0006</v>
      </c>
      <c r="F140" s="2">
        <f t="shared" si="5"/>
        <v>-1.6597369950126164</v>
      </c>
    </row>
    <row r="141" spans="1:6" ht="15.75">
      <c r="A141" s="1">
        <v>0.4574673</v>
      </c>
      <c r="B141" s="1">
        <v>1.269859</v>
      </c>
      <c r="C141" s="1">
        <v>1.269764</v>
      </c>
      <c r="D141" s="1">
        <f t="shared" si="4"/>
        <v>-1.5014916382030217</v>
      </c>
      <c r="E141" s="2">
        <v>-0.0007</v>
      </c>
      <c r="F141" s="2">
        <f t="shared" si="5"/>
        <v>-2.5514916382030215</v>
      </c>
    </row>
    <row r="142" spans="1:6" ht="15.75">
      <c r="A142" s="1">
        <v>0.4724611</v>
      </c>
      <c r="B142" s="1">
        <v>-1.277351</v>
      </c>
      <c r="C142" s="1">
        <v>-1.277153</v>
      </c>
      <c r="D142" s="1">
        <f t="shared" si="4"/>
        <v>-0.6995193500862559</v>
      </c>
      <c r="E142" s="2">
        <v>-0.0012</v>
      </c>
      <c r="F142" s="2">
        <f t="shared" si="5"/>
        <v>-2.499519350086256</v>
      </c>
    </row>
    <row r="143" spans="1:6" ht="15.75">
      <c r="A143" s="1">
        <v>0.4874579</v>
      </c>
      <c r="B143" s="1">
        <v>1.276035</v>
      </c>
      <c r="C143" s="1">
        <v>1.275585</v>
      </c>
      <c r="D143" s="1">
        <f t="shared" si="4"/>
        <v>1.2775056914320566</v>
      </c>
      <c r="E143" s="2">
        <v>-0.0013</v>
      </c>
      <c r="F143" s="2">
        <f t="shared" si="5"/>
        <v>-0.6724943085679433</v>
      </c>
    </row>
    <row r="144" spans="1:6" ht="15.75">
      <c r="A144" s="1">
        <v>0.5024402</v>
      </c>
      <c r="B144" s="1">
        <v>-1.274794</v>
      </c>
      <c r="C144" s="1">
        <v>-1.274418</v>
      </c>
      <c r="D144" s="1">
        <f t="shared" si="4"/>
        <v>0.7002088163293618</v>
      </c>
      <c r="E144" s="2">
        <v>-0.002</v>
      </c>
      <c r="F144" s="2">
        <f t="shared" si="5"/>
        <v>-2.299791183670638</v>
      </c>
    </row>
    <row r="145" spans="1:6" ht="15.75">
      <c r="A145" s="1">
        <v>0.5174846</v>
      </c>
      <c r="B145" s="1">
        <v>1.275261</v>
      </c>
      <c r="C145" s="1">
        <v>1.275055</v>
      </c>
      <c r="D145" s="1">
        <f t="shared" si="4"/>
        <v>-0.6342407145927526</v>
      </c>
      <c r="E145" s="2">
        <v>-0.0013</v>
      </c>
      <c r="F145" s="2">
        <f t="shared" si="5"/>
        <v>-2.5842407145927524</v>
      </c>
    </row>
    <row r="146" spans="1:6" ht="15.75">
      <c r="A146" s="1">
        <v>0.5325278</v>
      </c>
      <c r="B146" s="1">
        <v>-1.279129</v>
      </c>
      <c r="C146" s="1">
        <v>-1.279007</v>
      </c>
      <c r="D146" s="1">
        <f t="shared" si="4"/>
        <v>-1.2958434446500153</v>
      </c>
      <c r="E146" s="2">
        <v>-0.0008</v>
      </c>
      <c r="F146" s="2">
        <f t="shared" si="5"/>
        <v>-2.4958434446500153</v>
      </c>
    </row>
    <row r="147" spans="1:6" ht="15.75">
      <c r="A147" s="1">
        <v>0.5475024</v>
      </c>
      <c r="B147" s="1">
        <v>1.279528</v>
      </c>
      <c r="C147" s="1">
        <v>1.27935</v>
      </c>
      <c r="D147" s="1">
        <f t="shared" si="4"/>
        <v>-0.8584753075095629</v>
      </c>
      <c r="E147" s="2">
        <v>-0.0007</v>
      </c>
      <c r="F147" s="2">
        <f t="shared" si="5"/>
        <v>-1.9084753075095628</v>
      </c>
    </row>
    <row r="148" spans="1:6" ht="15.75">
      <c r="A148" s="1">
        <v>0.5625108</v>
      </c>
      <c r="B148" s="1">
        <v>-1.278909</v>
      </c>
      <c r="C148" s="1">
        <v>-1.278805</v>
      </c>
      <c r="D148" s="1">
        <f t="shared" si="4"/>
        <v>-1.4364175522929115</v>
      </c>
      <c r="E148" s="2">
        <v>-0.0007</v>
      </c>
      <c r="F148" s="2">
        <f t="shared" si="5"/>
        <v>-2.4864175522929113</v>
      </c>
    </row>
    <row r="149" spans="1:6" ht="15.75">
      <c r="A149" s="1">
        <v>0.5774892</v>
      </c>
      <c r="B149" s="1">
        <v>1.278328</v>
      </c>
      <c r="C149" s="1">
        <v>1.278206</v>
      </c>
      <c r="D149" s="1">
        <f t="shared" si="4"/>
        <v>-1.2952458305052819</v>
      </c>
      <c r="E149" s="2">
        <v>-0.0007</v>
      </c>
      <c r="F149" s="2">
        <f t="shared" si="5"/>
        <v>-2.3452458305052817</v>
      </c>
    </row>
    <row r="150" spans="1:6" ht="15.75">
      <c r="A150" s="1">
        <v>0.5925156</v>
      </c>
      <c r="B150" s="1">
        <v>-1.282766</v>
      </c>
      <c r="C150" s="1">
        <v>-1.282661</v>
      </c>
      <c r="D150" s="1">
        <f t="shared" si="4"/>
        <v>-1.4310673247212478</v>
      </c>
      <c r="E150" s="2">
        <v>-0.0007</v>
      </c>
      <c r="F150" s="2">
        <f t="shared" si="5"/>
        <v>-2.4810673247212476</v>
      </c>
    </row>
    <row r="151" spans="1:6" ht="15.75">
      <c r="A151" s="1">
        <v>0.6074966</v>
      </c>
      <c r="B151" s="1">
        <v>1.273365</v>
      </c>
      <c r="C151" s="1">
        <v>1.273285</v>
      </c>
      <c r="D151" s="1">
        <f t="shared" si="4"/>
        <v>-1.6213390984565288</v>
      </c>
      <c r="E151" s="2">
        <v>-0.0008</v>
      </c>
      <c r="F151" s="2">
        <f t="shared" si="5"/>
        <v>-2.8213390984565287</v>
      </c>
    </row>
    <row r="152" spans="1:6" ht="15.75">
      <c r="A152" s="1">
        <v>0.6225205</v>
      </c>
      <c r="B152" s="1">
        <v>-1.28159</v>
      </c>
      <c r="C152" s="1">
        <v>-1.281387</v>
      </c>
      <c r="D152" s="1">
        <f t="shared" si="4"/>
        <v>-0.6656293851981072</v>
      </c>
      <c r="E152" s="2">
        <v>-0.0006</v>
      </c>
      <c r="F152" s="2">
        <f t="shared" si="5"/>
        <v>-1.5656293851981071</v>
      </c>
    </row>
    <row r="153" spans="1:6" ht="15.75">
      <c r="A153" s="1">
        <v>0.6375076</v>
      </c>
      <c r="B153" s="1">
        <v>1.278225</v>
      </c>
      <c r="C153" s="1">
        <v>1.278122</v>
      </c>
      <c r="D153" s="1">
        <f t="shared" si="4"/>
        <v>-1.4438052816234976</v>
      </c>
      <c r="E153" s="2">
        <v>-0.0008</v>
      </c>
      <c r="F153" s="2">
        <f t="shared" si="5"/>
        <v>-2.6438052816234974</v>
      </c>
    </row>
    <row r="154" spans="1:6" ht="15.75">
      <c r="A154" s="1">
        <v>0.652483</v>
      </c>
      <c r="B154" s="1">
        <v>-1.262985</v>
      </c>
      <c r="C154" s="1">
        <v>-1.26297</v>
      </c>
      <c r="D154" s="1">
        <f t="shared" si="4"/>
        <v>-2.130752913901725</v>
      </c>
      <c r="E154" s="2">
        <v>-0.0007</v>
      </c>
      <c r="F154" s="2">
        <f t="shared" si="5"/>
        <v>-3.180752913901725</v>
      </c>
    </row>
    <row r="155" spans="1:6" ht="15.75">
      <c r="A155" s="1">
        <v>0.667526</v>
      </c>
      <c r="B155" s="1">
        <v>1.267266</v>
      </c>
      <c r="C155" s="1">
        <v>1.26709</v>
      </c>
      <c r="D155" s="1">
        <f t="shared" si="4"/>
        <v>-0.8607968580803055</v>
      </c>
      <c r="E155" s="2">
        <v>-0.0005</v>
      </c>
      <c r="F155" s="2">
        <f t="shared" si="5"/>
        <v>-1.6107968580803056</v>
      </c>
    </row>
    <row r="156" spans="1:6" ht="15.75">
      <c r="A156" s="1">
        <v>0.6825039</v>
      </c>
      <c r="B156" s="1">
        <v>-1.278526</v>
      </c>
      <c r="C156" s="1">
        <v>-1.278473</v>
      </c>
      <c r="D156" s="1">
        <f t="shared" si="4"/>
        <v>-1.835030064623424</v>
      </c>
      <c r="E156" s="2">
        <v>-0.0004</v>
      </c>
      <c r="F156" s="2">
        <f t="shared" si="5"/>
        <v>-2.435030064623424</v>
      </c>
    </row>
    <row r="157" spans="1:6" ht="15.75">
      <c r="A157" s="1">
        <v>0.6975217</v>
      </c>
      <c r="B157" s="1">
        <v>1.278515</v>
      </c>
      <c r="C157" s="1">
        <v>1.278389</v>
      </c>
      <c r="D157" s="1">
        <f t="shared" si="4"/>
        <v>-1.2641000879845312</v>
      </c>
      <c r="E157" s="2">
        <v>-0.0005</v>
      </c>
      <c r="F157" s="2">
        <f t="shared" si="5"/>
        <v>-2.014100087984531</v>
      </c>
    </row>
    <row r="158" spans="1:6" ht="15.75">
      <c r="A158" s="1">
        <v>0.7125352</v>
      </c>
      <c r="B158" s="1">
        <v>-1.275322</v>
      </c>
      <c r="C158" s="1">
        <v>-1.275208</v>
      </c>
      <c r="D158" s="1">
        <f t="shared" si="4"/>
        <v>-1.3557231553360893</v>
      </c>
      <c r="E158" s="2">
        <v>-0.0006</v>
      </c>
      <c r="F158" s="2">
        <f t="shared" si="5"/>
        <v>-2.2557231553360895</v>
      </c>
    </row>
    <row r="159" spans="1:6" ht="15.75">
      <c r="A159" s="1">
        <v>0.7275285</v>
      </c>
      <c r="B159" s="1">
        <v>1.281628</v>
      </c>
      <c r="C159" s="1">
        <v>1.281601</v>
      </c>
      <c r="D159" s="1">
        <f t="shared" si="4"/>
        <v>-2.0388672619460317</v>
      </c>
      <c r="E159" s="2">
        <v>-0.0006</v>
      </c>
      <c r="F159" s="2">
        <f t="shared" si="5"/>
        <v>-2.9388672619460317</v>
      </c>
    </row>
    <row r="160" spans="1:6" ht="15.75">
      <c r="A160" s="1">
        <v>0.7425001</v>
      </c>
      <c r="B160" s="1">
        <v>-1.27927</v>
      </c>
      <c r="C160" s="1">
        <v>-1.279213</v>
      </c>
      <c r="D160" s="1">
        <f t="shared" si="4"/>
        <v>-1.8040076322283838</v>
      </c>
      <c r="E160" s="2">
        <v>-0.0002</v>
      </c>
      <c r="F160" s="2">
        <f t="shared" si="5"/>
        <v>-2.1040076322283836</v>
      </c>
    </row>
    <row r="161" spans="1:6" ht="15.75">
      <c r="A161" s="1">
        <v>0.7574789</v>
      </c>
      <c r="B161" s="1">
        <v>1.282135</v>
      </c>
      <c r="C161" s="1">
        <v>1.282131</v>
      </c>
      <c r="D161" s="1">
        <f t="shared" si="4"/>
        <v>-2.2183028217590532</v>
      </c>
      <c r="E161" s="2">
        <v>0.0001</v>
      </c>
      <c r="F161" s="2">
        <f t="shared" si="5"/>
        <v>-2.0683028217590533</v>
      </c>
    </row>
    <row r="162" spans="1:6" ht="15.75">
      <c r="A162" s="1">
        <v>0.7724806</v>
      </c>
      <c r="B162" s="1">
        <v>-1.280556</v>
      </c>
      <c r="C162" s="1">
        <v>-1.280472</v>
      </c>
      <c r="D162" s="1">
        <f t="shared" si="4"/>
        <v>-1.5936333354848238</v>
      </c>
      <c r="E162" s="2">
        <v>-0.0004</v>
      </c>
      <c r="F162" s="2">
        <f t="shared" si="5"/>
        <v>-2.1936333354848236</v>
      </c>
    </row>
    <row r="163" spans="1:6" ht="15.75">
      <c r="A163" s="1">
        <v>0.7874937</v>
      </c>
      <c r="B163" s="1">
        <v>1.272476</v>
      </c>
      <c r="C163" s="1">
        <v>1.272392</v>
      </c>
      <c r="D163" s="1">
        <f t="shared" si="4"/>
        <v>-1.5894684609253529</v>
      </c>
      <c r="E163" s="2">
        <v>-0.0003</v>
      </c>
      <c r="F163" s="2">
        <f t="shared" si="5"/>
        <v>-2.039468460925353</v>
      </c>
    </row>
    <row r="164" spans="1:6" ht="15.75">
      <c r="A164" s="1">
        <v>0.8024861</v>
      </c>
      <c r="B164" s="1">
        <v>-1.28299</v>
      </c>
      <c r="C164" s="1">
        <v>-1.282959</v>
      </c>
      <c r="D164" s="1">
        <f t="shared" si="4"/>
        <v>-2.007919296266765</v>
      </c>
      <c r="E164" s="2">
        <v>-0.0003</v>
      </c>
      <c r="F164" s="2">
        <f t="shared" si="5"/>
        <v>-2.4579192962667653</v>
      </c>
    </row>
    <row r="165" spans="1:6" ht="15.75">
      <c r="A165" s="1">
        <v>0.8174873</v>
      </c>
      <c r="B165" s="1">
        <v>1.276497</v>
      </c>
      <c r="C165" s="1">
        <v>1.27647</v>
      </c>
      <c r="D165" s="1">
        <f t="shared" si="4"/>
        <v>-2.0380206105601544</v>
      </c>
      <c r="E165" s="2">
        <v>-0.0001</v>
      </c>
      <c r="F165" s="2">
        <f t="shared" si="5"/>
        <v>-2.1880206105601543</v>
      </c>
    </row>
    <row r="166" spans="1:6" ht="15.75">
      <c r="A166" s="1">
        <v>0.8324768</v>
      </c>
      <c r="B166" s="1">
        <v>-1.275742</v>
      </c>
      <c r="C166" s="1">
        <v>-1.275726</v>
      </c>
      <c r="D166" s="1">
        <f t="shared" si="4"/>
        <v>-2.1241032956081396</v>
      </c>
      <c r="E166" s="2">
        <v>0.0002</v>
      </c>
      <c r="F166" s="2">
        <f t="shared" si="5"/>
        <v>-1.8241032956081396</v>
      </c>
    </row>
    <row r="167" spans="1:6" ht="15.75">
      <c r="A167" s="1">
        <v>0.8475052</v>
      </c>
      <c r="B167" s="1">
        <v>1.279854</v>
      </c>
      <c r="C167" s="1">
        <v>1.27977</v>
      </c>
      <c r="D167" s="1">
        <f t="shared" si="4"/>
        <v>-1.593273572331072</v>
      </c>
      <c r="E167" s="2">
        <v>-0.0003</v>
      </c>
      <c r="F167" s="2">
        <f t="shared" si="5"/>
        <v>-2.043273572331072</v>
      </c>
    </row>
    <row r="168" spans="1:6" ht="15.75">
      <c r="A168" s="1">
        <v>0.8625119</v>
      </c>
      <c r="B168" s="1">
        <v>-1.275543</v>
      </c>
      <c r="C168" s="1">
        <v>-1.275421</v>
      </c>
      <c r="D168" s="1">
        <f t="shared" si="4"/>
        <v>-1.2931621414526875</v>
      </c>
      <c r="E168" s="2">
        <v>-0.0002</v>
      </c>
      <c r="F168" s="2">
        <f t="shared" si="5"/>
        <v>-1.5931621414526875</v>
      </c>
    </row>
    <row r="169" spans="1:6" ht="15.75">
      <c r="A169" s="1">
        <v>0.8774838</v>
      </c>
      <c r="B169" s="1">
        <v>1.269165</v>
      </c>
      <c r="C169" s="1">
        <v>1.269173</v>
      </c>
      <c r="D169" s="1">
        <f t="shared" si="4"/>
        <v>-2.3125128566016553</v>
      </c>
      <c r="E169" s="2">
        <v>-0.0003</v>
      </c>
      <c r="F169" s="2">
        <f t="shared" si="5"/>
        <v>-2.7625128566016555</v>
      </c>
    </row>
    <row r="170" spans="1:6" ht="15.75">
      <c r="A170" s="1">
        <v>0.8924674</v>
      </c>
      <c r="B170" s="1">
        <v>-1.276215</v>
      </c>
      <c r="C170" s="1">
        <v>-1.276276</v>
      </c>
      <c r="D170" s="1">
        <f t="shared" si="4"/>
        <v>-2.7273393932732604</v>
      </c>
      <c r="E170" s="2">
        <v>-0.0002</v>
      </c>
      <c r="F170" s="2">
        <f t="shared" si="5"/>
        <v>-3.02733939327326</v>
      </c>
    </row>
    <row r="171" spans="1:6" ht="15.75">
      <c r="A171" s="1">
        <v>0.9074764</v>
      </c>
      <c r="B171" s="1">
        <v>1.280991</v>
      </c>
      <c r="C171" s="1">
        <v>1.28093</v>
      </c>
      <c r="D171" s="1">
        <f t="shared" si="4"/>
        <v>-1.7733844895382758</v>
      </c>
      <c r="E171" s="2">
        <v>-0.0003</v>
      </c>
      <c r="F171" s="2">
        <f t="shared" si="5"/>
        <v>-2.223384489538276</v>
      </c>
    </row>
    <row r="172" spans="1:6" ht="15.75">
      <c r="A172" s="1">
        <v>0.9224563</v>
      </c>
      <c r="B172" s="1">
        <v>-1.276053</v>
      </c>
      <c r="C172" s="1">
        <v>-1.275991</v>
      </c>
      <c r="D172" s="1">
        <f t="shared" si="4"/>
        <v>-1.7637063219770595</v>
      </c>
      <c r="E172" s="2">
        <v>-0.0001</v>
      </c>
      <c r="F172" s="2">
        <f t="shared" si="5"/>
        <v>-1.9137063219770594</v>
      </c>
    </row>
    <row r="173" spans="1:6" ht="15.75">
      <c r="A173" s="1">
        <v>0.9374741</v>
      </c>
      <c r="B173" s="1">
        <v>1.281071</v>
      </c>
      <c r="C173" s="1">
        <v>1.281052</v>
      </c>
      <c r="D173" s="1">
        <f t="shared" si="4"/>
        <v>-2.10121162427033</v>
      </c>
      <c r="E173" s="2">
        <v>-0.0003</v>
      </c>
      <c r="F173" s="2">
        <f t="shared" si="5"/>
        <v>-2.55121162427033</v>
      </c>
    </row>
    <row r="174" spans="1:6" ht="15.75">
      <c r="A174" s="1">
        <v>0.9524918</v>
      </c>
      <c r="B174" s="1">
        <v>-1.277973</v>
      </c>
      <c r="C174" s="1">
        <v>-1.277931</v>
      </c>
      <c r="D174" s="1">
        <f t="shared" si="4"/>
        <v>-1.9209115528946494</v>
      </c>
      <c r="E174" s="2">
        <v>-0.0003</v>
      </c>
      <c r="F174" s="2">
        <f t="shared" si="5"/>
        <v>-2.3709115528946496</v>
      </c>
    </row>
    <row r="175" spans="1:6" ht="15.75">
      <c r="A175" s="1">
        <v>0.9674675</v>
      </c>
      <c r="B175" s="1">
        <v>1.274788</v>
      </c>
      <c r="C175" s="1">
        <v>1.27478</v>
      </c>
      <c r="D175" s="1">
        <f t="shared" si="4"/>
        <v>-2.1867520542735686</v>
      </c>
      <c r="E175" s="2">
        <v>-0.0002</v>
      </c>
      <c r="F175" s="2">
        <f t="shared" si="5"/>
        <v>-2.4867520542735684</v>
      </c>
    </row>
    <row r="176" spans="1:6" ht="15.75">
      <c r="A176" s="1">
        <v>0.9824759</v>
      </c>
      <c r="B176" s="1">
        <v>-1.278107</v>
      </c>
      <c r="C176" s="1">
        <v>-1.278137</v>
      </c>
      <c r="D176" s="1">
        <f t="shared" si="4"/>
        <v>-2.4841576872292634</v>
      </c>
      <c r="E176" s="2">
        <v>-0.0004</v>
      </c>
      <c r="F176" s="2">
        <f t="shared" si="5"/>
        <v>-3.0841576872292635</v>
      </c>
    </row>
    <row r="177" spans="1:6" ht="15.75">
      <c r="A177" s="1">
        <v>0.997492</v>
      </c>
      <c r="B177" s="1">
        <v>1.279922</v>
      </c>
      <c r="C177" s="1">
        <v>1.279869</v>
      </c>
      <c r="D177" s="1">
        <f t="shared" si="4"/>
        <v>-1.835482135471272</v>
      </c>
      <c r="E177" s="2">
        <v>-0.0003</v>
      </c>
      <c r="F177" s="2">
        <f t="shared" si="5"/>
        <v>-2.285482135471272</v>
      </c>
    </row>
    <row r="178" spans="1:6" ht="15.75">
      <c r="A178" s="1">
        <v>1.012482</v>
      </c>
      <c r="B178" s="1">
        <v>-1.273064</v>
      </c>
      <c r="C178" s="1">
        <v>-1.273053</v>
      </c>
      <c r="D178" s="1">
        <f t="shared" si="4"/>
        <v>-2.163106843411616</v>
      </c>
      <c r="E178" s="2">
        <v>-0.0006</v>
      </c>
      <c r="F178" s="2">
        <f t="shared" si="5"/>
        <v>-3.063106843411616</v>
      </c>
    </row>
    <row r="179" spans="1:6" ht="15.75">
      <c r="A179" s="1">
        <v>1.027472</v>
      </c>
      <c r="B179" s="1">
        <v>1.269096</v>
      </c>
      <c r="C179" s="1">
        <v>1.268982</v>
      </c>
      <c r="D179" s="1">
        <f t="shared" si="4"/>
        <v>-1.3513380526089342</v>
      </c>
      <c r="E179" s="2">
        <v>-0.0005</v>
      </c>
      <c r="F179" s="2">
        <f t="shared" si="5"/>
        <v>-2.1013380526089342</v>
      </c>
    </row>
    <row r="180" spans="1:6" ht="15.75">
      <c r="A180" s="1">
        <v>1.042454</v>
      </c>
      <c r="B180" s="1">
        <v>-1.278648</v>
      </c>
      <c r="C180" s="1">
        <v>-1.27861</v>
      </c>
      <c r="D180" s="1">
        <f t="shared" si="4"/>
        <v>-1.9523629801600246</v>
      </c>
      <c r="E180" s="2">
        <v>-0.0005</v>
      </c>
      <c r="F180" s="2">
        <f t="shared" si="5"/>
        <v>-2.7023629801600246</v>
      </c>
    </row>
    <row r="181" spans="1:6" ht="15.75">
      <c r="A181" s="1">
        <v>1.057487</v>
      </c>
      <c r="B181" s="1">
        <v>1.28067</v>
      </c>
      <c r="C181" s="1">
        <v>1.280731</v>
      </c>
      <c r="D181" s="1">
        <f t="shared" si="4"/>
        <v>-2.7256772161025764</v>
      </c>
      <c r="E181" s="2">
        <v>-0.0004</v>
      </c>
      <c r="F181" s="2">
        <f t="shared" si="5"/>
        <v>-3.3256772161025765</v>
      </c>
    </row>
    <row r="182" spans="1:6" ht="15.75">
      <c r="A182" s="1">
        <v>1.07248</v>
      </c>
      <c r="B182" s="1">
        <v>-1.278187</v>
      </c>
      <c r="C182" s="1">
        <v>-1.278259</v>
      </c>
      <c r="D182" s="1">
        <f t="shared" si="4"/>
        <v>-2.8126332874578948</v>
      </c>
      <c r="E182" s="2">
        <v>-0.0005</v>
      </c>
      <c r="F182" s="2">
        <f t="shared" si="5"/>
        <v>-3.5626332874578948</v>
      </c>
    </row>
    <row r="183" spans="1:6" ht="15.75">
      <c r="A183" s="1">
        <v>1.087481</v>
      </c>
      <c r="B183" s="1">
        <v>1.276718</v>
      </c>
      <c r="C183" s="1">
        <v>1.276573</v>
      </c>
      <c r="D183" s="1">
        <f t="shared" si="4"/>
        <v>-1.113895802985869</v>
      </c>
      <c r="E183" s="2">
        <v>-0.0005</v>
      </c>
      <c r="F183" s="2">
        <f t="shared" si="5"/>
        <v>-1.863895802985869</v>
      </c>
    </row>
    <row r="184" spans="1:6" ht="15.75">
      <c r="A184" s="1">
        <v>1.1025</v>
      </c>
      <c r="B184" s="1">
        <v>-1.278259</v>
      </c>
      <c r="C184" s="1">
        <v>-1.278259</v>
      </c>
      <c r="D184" s="1">
        <f t="shared" si="4"/>
        <v>-2.2494938638805135</v>
      </c>
      <c r="E184" s="2">
        <v>-0.0009</v>
      </c>
      <c r="F184" s="2">
        <f t="shared" si="5"/>
        <v>-3.5994938638805136</v>
      </c>
    </row>
    <row r="185" spans="1:6" ht="15.75">
      <c r="A185" s="1">
        <v>1.117486</v>
      </c>
      <c r="B185" s="1">
        <v>1.273834</v>
      </c>
      <c r="C185" s="1">
        <v>1.273772</v>
      </c>
      <c r="D185" s="1">
        <f t="shared" si="4"/>
        <v>-1.7628600460684216</v>
      </c>
      <c r="E185" s="2">
        <v>-0.0006</v>
      </c>
      <c r="F185" s="2">
        <f t="shared" si="5"/>
        <v>-2.6628600460684213</v>
      </c>
    </row>
    <row r="186" spans="1:6" ht="15.75">
      <c r="A186" s="1">
        <v>1.132472</v>
      </c>
      <c r="B186" s="1">
        <v>-1.276894</v>
      </c>
      <c r="C186" s="1">
        <v>-1.276939</v>
      </c>
      <c r="D186" s="1">
        <f t="shared" si="4"/>
        <v>-2.601819834640518</v>
      </c>
      <c r="E186" s="2">
        <v>-0.0007</v>
      </c>
      <c r="F186" s="2">
        <f t="shared" si="5"/>
        <v>-3.651819834640518</v>
      </c>
    </row>
    <row r="187" spans="1:6" ht="15.75">
      <c r="A187" s="1">
        <v>1.147467</v>
      </c>
      <c r="B187" s="1">
        <v>1.277176</v>
      </c>
      <c r="C187" s="1">
        <v>1.277206</v>
      </c>
      <c r="D187" s="1">
        <f t="shared" si="4"/>
        <v>-2.4843287418740454</v>
      </c>
      <c r="E187" s="2">
        <v>-0.0008</v>
      </c>
      <c r="F187" s="2">
        <f t="shared" si="5"/>
        <v>-3.6843287418740456</v>
      </c>
    </row>
    <row r="188" spans="1:6" ht="15.75">
      <c r="A188" s="1">
        <v>1.162472</v>
      </c>
      <c r="B188" s="1">
        <v>-1.280983</v>
      </c>
      <c r="C188" s="1">
        <v>-1.280807</v>
      </c>
      <c r="D188" s="1">
        <f t="shared" si="4"/>
        <v>-0.8756693227271677</v>
      </c>
      <c r="E188" s="2">
        <v>-0.0006</v>
      </c>
      <c r="F188" s="2">
        <f t="shared" si="5"/>
        <v>-1.7756693227271676</v>
      </c>
    </row>
    <row r="189" spans="1:6" ht="15.75">
      <c r="A189" s="1">
        <v>1.177473</v>
      </c>
      <c r="B189" s="1">
        <v>1.277153</v>
      </c>
      <c r="C189" s="1">
        <v>1.276943</v>
      </c>
      <c r="D189" s="1">
        <f t="shared" si="4"/>
        <v>-0.6053111507214967</v>
      </c>
      <c r="E189" s="2">
        <v>-0.0006</v>
      </c>
      <c r="F189" s="2">
        <f t="shared" si="5"/>
        <v>-1.5053111507214965</v>
      </c>
    </row>
    <row r="190" spans="1:6" ht="15.75">
      <c r="A190" s="1">
        <v>1.192453</v>
      </c>
      <c r="B190" s="1">
        <v>-1.274094</v>
      </c>
      <c r="C190" s="1">
        <v>-1.274025</v>
      </c>
      <c r="D190" s="1">
        <f t="shared" si="4"/>
        <v>-1.7080250662307106</v>
      </c>
      <c r="E190" s="2">
        <v>-0.0005</v>
      </c>
      <c r="F190" s="2">
        <f t="shared" si="5"/>
        <v>-2.458025066230711</v>
      </c>
    </row>
    <row r="191" spans="1:6" ht="15.75">
      <c r="A191" s="1">
        <v>1.207442</v>
      </c>
      <c r="B191" s="1">
        <v>1.275974</v>
      </c>
      <c r="C191" s="1">
        <v>1.275871</v>
      </c>
      <c r="D191" s="1">
        <f t="shared" si="4"/>
        <v>-1.4423838173848773</v>
      </c>
      <c r="E191" s="2">
        <v>-0.0006</v>
      </c>
      <c r="F191" s="2">
        <f t="shared" si="5"/>
        <v>-2.342383817384877</v>
      </c>
    </row>
    <row r="192" spans="1:6" ht="15.75">
      <c r="A192" s="1">
        <v>1.222462</v>
      </c>
      <c r="B192" s="1">
        <v>-1.276316</v>
      </c>
      <c r="C192" s="1">
        <v>-1.276257</v>
      </c>
      <c r="D192" s="1">
        <f t="shared" si="4"/>
        <v>-1.7873085204407688</v>
      </c>
      <c r="E192" s="2">
        <v>-0.0005</v>
      </c>
      <c r="F192" s="2">
        <f t="shared" si="5"/>
        <v>-2.537308520440769</v>
      </c>
    </row>
    <row r="193" spans="1:6" ht="15.75">
      <c r="A193" s="1">
        <v>1.237443</v>
      </c>
      <c r="B193" s="1">
        <v>1.272087</v>
      </c>
      <c r="C193" s="1">
        <v>1.271919</v>
      </c>
      <c r="D193" s="1">
        <f t="shared" si="4"/>
        <v>-0.9289521587631043</v>
      </c>
      <c r="E193" s="2">
        <v>-0.001</v>
      </c>
      <c r="F193" s="2">
        <f t="shared" si="5"/>
        <v>-2.428952158763104</v>
      </c>
    </row>
    <row r="194" spans="1:6" ht="15.75">
      <c r="A194" s="1">
        <v>1.252441</v>
      </c>
      <c r="B194" s="1">
        <v>-1.274635</v>
      </c>
      <c r="C194" s="1">
        <v>-1.274445</v>
      </c>
      <c r="D194" s="1">
        <f t="shared" si="4"/>
        <v>-0.758984194050158</v>
      </c>
      <c r="E194" s="2">
        <v>-0.0008</v>
      </c>
      <c r="F194" s="2">
        <f t="shared" si="5"/>
        <v>-1.958984194050158</v>
      </c>
    </row>
    <row r="195" spans="1:6" ht="15.75">
      <c r="A195" s="1">
        <v>1.267454</v>
      </c>
      <c r="B195" s="1">
        <v>1.273207</v>
      </c>
      <c r="C195" s="1">
        <v>1.273062</v>
      </c>
      <c r="D195" s="1">
        <f aca="true" t="shared" si="6" ref="D195:D219">(B195/1.000225-C195)/C195*10000</f>
        <v>-1.1107639171911659</v>
      </c>
      <c r="E195" s="2">
        <v>-0.0008</v>
      </c>
      <c r="F195" s="2">
        <f aca="true" t="shared" si="7" ref="F195:F219">D195+E195*1500</f>
        <v>-2.310763917191166</v>
      </c>
    </row>
    <row r="196" spans="1:6" ht="15.75">
      <c r="A196" s="1">
        <v>1.282455</v>
      </c>
      <c r="B196" s="1">
        <v>-1.279236</v>
      </c>
      <c r="C196" s="1">
        <v>-1.279289</v>
      </c>
      <c r="D196" s="1">
        <f t="shared" si="6"/>
        <v>-2.6636932956141113</v>
      </c>
      <c r="E196" s="2">
        <v>-0.0006</v>
      </c>
      <c r="F196" s="2">
        <f t="shared" si="7"/>
        <v>-3.563693295614111</v>
      </c>
    </row>
    <row r="197" spans="1:6" ht="15.75">
      <c r="A197" s="1">
        <v>1.297445</v>
      </c>
      <c r="B197" s="1">
        <v>1.277946</v>
      </c>
      <c r="C197" s="1">
        <v>1.27774</v>
      </c>
      <c r="D197" s="1">
        <f t="shared" si="6"/>
        <v>-0.637634953410054</v>
      </c>
      <c r="E197" s="2">
        <v>-0.0008</v>
      </c>
      <c r="F197" s="2">
        <f t="shared" si="7"/>
        <v>-1.837634953410054</v>
      </c>
    </row>
    <row r="198" spans="1:6" ht="15.75">
      <c r="A198" s="1">
        <v>1.312438</v>
      </c>
      <c r="B198" s="1">
        <v>-1.283051</v>
      </c>
      <c r="C198" s="1">
        <v>-1.282925</v>
      </c>
      <c r="D198" s="1">
        <f t="shared" si="6"/>
        <v>-1.2675841156316408</v>
      </c>
      <c r="E198" s="2">
        <v>-0.0007</v>
      </c>
      <c r="F198" s="2">
        <f t="shared" si="7"/>
        <v>-2.317584115631641</v>
      </c>
    </row>
    <row r="199" spans="1:6" ht="15.75">
      <c r="A199" s="1">
        <v>1.327424</v>
      </c>
      <c r="B199" s="1">
        <v>1.280846</v>
      </c>
      <c r="C199" s="1">
        <v>1.280807</v>
      </c>
      <c r="D199" s="1">
        <f t="shared" si="6"/>
        <v>-1.9450668348751865</v>
      </c>
      <c r="E199" s="2">
        <v>-0.0008</v>
      </c>
      <c r="F199" s="2">
        <f t="shared" si="7"/>
        <v>-3.1450668348751867</v>
      </c>
    </row>
    <row r="200" spans="1:6" ht="15.75">
      <c r="A200" s="1">
        <v>1.34245</v>
      </c>
      <c r="B200" s="1">
        <v>-1.279999</v>
      </c>
      <c r="C200" s="1">
        <v>-1.279785</v>
      </c>
      <c r="D200" s="1">
        <f t="shared" si="6"/>
        <v>-0.5777141443839762</v>
      </c>
      <c r="E200" s="2">
        <v>-0.0005</v>
      </c>
      <c r="F200" s="2">
        <f t="shared" si="7"/>
        <v>-1.3277141443839762</v>
      </c>
    </row>
    <row r="201" spans="1:6" ht="15.75">
      <c r="A201" s="1">
        <v>1.357416</v>
      </c>
      <c r="B201" s="1">
        <v>1.273596</v>
      </c>
      <c r="C201" s="1">
        <v>1.273434</v>
      </c>
      <c r="D201" s="1">
        <f t="shared" si="6"/>
        <v>-0.9776292976803633</v>
      </c>
      <c r="E201" s="2">
        <v>-0.0006</v>
      </c>
      <c r="F201" s="2">
        <f t="shared" si="7"/>
        <v>-1.8776292976803632</v>
      </c>
    </row>
    <row r="202" spans="1:6" ht="15.75">
      <c r="A202" s="1">
        <v>1.372417</v>
      </c>
      <c r="B202" s="1">
        <v>-1.274841</v>
      </c>
      <c r="C202" s="1">
        <v>-1.274872</v>
      </c>
      <c r="D202" s="1">
        <f t="shared" si="6"/>
        <v>-2.4926008312394177</v>
      </c>
      <c r="E202" s="2">
        <v>-0.0005</v>
      </c>
      <c r="F202" s="2">
        <f t="shared" si="7"/>
        <v>-3.2426008312394177</v>
      </c>
    </row>
    <row r="203" spans="1:6" ht="15.75">
      <c r="A203" s="1">
        <v>1.387404</v>
      </c>
      <c r="B203" s="1">
        <v>1.272465</v>
      </c>
      <c r="C203" s="1">
        <v>1.272354</v>
      </c>
      <c r="D203" s="1">
        <f t="shared" si="6"/>
        <v>-1.377291390212779</v>
      </c>
      <c r="E203" s="2">
        <v>-0.0005</v>
      </c>
      <c r="F203" s="2">
        <f t="shared" si="7"/>
        <v>-2.127291390212779</v>
      </c>
    </row>
    <row r="204" spans="1:6" ht="15.75">
      <c r="A204" s="1">
        <v>1.402438</v>
      </c>
      <c r="B204" s="1">
        <v>-1.280079</v>
      </c>
      <c r="C204" s="1">
        <v>-1.279991</v>
      </c>
      <c r="D204" s="1">
        <f t="shared" si="6"/>
        <v>-1.5621436836531575</v>
      </c>
      <c r="E204" s="2">
        <v>-0.0004</v>
      </c>
      <c r="F204" s="2">
        <f t="shared" si="7"/>
        <v>-2.1621436836531576</v>
      </c>
    </row>
    <row r="205" spans="1:6" ht="15.75">
      <c r="A205" s="1">
        <v>1.417432</v>
      </c>
      <c r="B205" s="1">
        <v>1.281048</v>
      </c>
      <c r="C205" s="1">
        <v>1.280993</v>
      </c>
      <c r="D205" s="1">
        <f t="shared" si="6"/>
        <v>-1.8202360319981943</v>
      </c>
      <c r="E205" s="2">
        <v>-0.0005</v>
      </c>
      <c r="F205" s="2">
        <f t="shared" si="7"/>
        <v>-2.5702360319981943</v>
      </c>
    </row>
    <row r="206" spans="1:6" ht="15.75">
      <c r="A206" s="1">
        <v>1.432408</v>
      </c>
      <c r="B206" s="1">
        <v>-1.278625</v>
      </c>
      <c r="C206" s="1">
        <v>-1.278511</v>
      </c>
      <c r="D206" s="1">
        <f t="shared" si="6"/>
        <v>-1.3580321887764104</v>
      </c>
      <c r="E206" s="2">
        <v>-0.0003</v>
      </c>
      <c r="F206" s="2">
        <f t="shared" si="7"/>
        <v>-1.8080321887764104</v>
      </c>
    </row>
    <row r="207" spans="1:6" ht="15.75">
      <c r="A207" s="1">
        <v>1.447404</v>
      </c>
      <c r="B207" s="1">
        <v>1.276066</v>
      </c>
      <c r="C207" s="1">
        <v>1.276054</v>
      </c>
      <c r="D207" s="1">
        <f t="shared" si="6"/>
        <v>-2.155475110697261</v>
      </c>
      <c r="E207" s="2">
        <v>-0.0004</v>
      </c>
      <c r="F207" s="2">
        <f t="shared" si="7"/>
        <v>-2.7554751106972613</v>
      </c>
    </row>
    <row r="208" spans="1:6" ht="15.75">
      <c r="A208" s="1">
        <v>1.462412</v>
      </c>
      <c r="B208" s="1">
        <v>-1.283546</v>
      </c>
      <c r="C208" s="1">
        <v>-1.283524</v>
      </c>
      <c r="D208" s="1">
        <f t="shared" si="6"/>
        <v>-2.078129315078695</v>
      </c>
      <c r="E208" s="2">
        <v>-0.0002</v>
      </c>
      <c r="F208" s="2">
        <f t="shared" si="7"/>
        <v>-2.3781293150786946</v>
      </c>
    </row>
    <row r="209" spans="1:6" ht="15.75">
      <c r="A209" s="1">
        <v>1.477393</v>
      </c>
      <c r="B209" s="1">
        <v>1.273018</v>
      </c>
      <c r="C209" s="1">
        <v>1.272896</v>
      </c>
      <c r="D209" s="1">
        <f t="shared" si="6"/>
        <v>-1.2912650991203374</v>
      </c>
      <c r="E209" s="2">
        <v>-0.0006</v>
      </c>
      <c r="F209" s="2">
        <f t="shared" si="7"/>
        <v>-2.1912650991203373</v>
      </c>
    </row>
    <row r="210" spans="1:8" ht="15.75">
      <c r="A210" s="1">
        <v>1.492407</v>
      </c>
      <c r="B210" s="1">
        <v>-1.273441</v>
      </c>
      <c r="C210" s="1">
        <v>-1.273106</v>
      </c>
      <c r="D210" s="1">
        <f t="shared" si="6"/>
        <v>0.3812740529750878</v>
      </c>
      <c r="E210" s="2">
        <v>-0.0011</v>
      </c>
      <c r="F210" s="2">
        <f t="shared" si="7"/>
        <v>-1.2687259470249124</v>
      </c>
      <c r="G210" s="1"/>
      <c r="H210" s="2"/>
    </row>
    <row r="211" spans="1:8" ht="15.75">
      <c r="A211" s="1">
        <v>1.507447</v>
      </c>
      <c r="B211" s="1">
        <v>1.262222</v>
      </c>
      <c r="C211" s="1">
        <v>1.261971</v>
      </c>
      <c r="D211" s="1">
        <f t="shared" si="6"/>
        <v>-0.2609890749103532</v>
      </c>
      <c r="E211" s="2">
        <v>-0.0016</v>
      </c>
      <c r="F211" s="2">
        <f t="shared" si="7"/>
        <v>-2.6609890749103533</v>
      </c>
      <c r="G211" s="1"/>
      <c r="H211" s="2"/>
    </row>
    <row r="212" spans="1:6" ht="15.75">
      <c r="A212" s="1">
        <v>1.522672</v>
      </c>
      <c r="B212" s="1">
        <v>-1.259897</v>
      </c>
      <c r="C212" s="1">
        <v>-1.259747</v>
      </c>
      <c r="D212" s="1">
        <f t="shared" si="6"/>
        <v>-1.0590464360069793</v>
      </c>
      <c r="E212" s="2">
        <v>-0.001</v>
      </c>
      <c r="F212" s="2">
        <f t="shared" si="7"/>
        <v>-2.5590464360069793</v>
      </c>
    </row>
    <row r="213" spans="1:6" ht="15.75">
      <c r="A213" s="1">
        <v>1.537681</v>
      </c>
      <c r="B213" s="1">
        <v>1.279213</v>
      </c>
      <c r="C213" s="1">
        <v>1.279034</v>
      </c>
      <c r="D213" s="1">
        <f t="shared" si="6"/>
        <v>-0.85031499873886</v>
      </c>
      <c r="E213" s="2">
        <v>-0.001</v>
      </c>
      <c r="F213" s="2">
        <f t="shared" si="7"/>
        <v>-2.35031499873886</v>
      </c>
    </row>
    <row r="214" spans="1:6" ht="15.75">
      <c r="A214" s="1">
        <v>1.552667</v>
      </c>
      <c r="B214" s="1">
        <v>-1.278938</v>
      </c>
      <c r="C214" s="1">
        <v>-1.278786</v>
      </c>
      <c r="D214" s="1">
        <f t="shared" si="6"/>
        <v>-1.0611339061291463</v>
      </c>
      <c r="E214" s="2">
        <v>-0.001</v>
      </c>
      <c r="F214" s="2">
        <f t="shared" si="7"/>
        <v>-2.5611339061291463</v>
      </c>
    </row>
    <row r="215" spans="1:6" ht="15.75">
      <c r="A215" s="1">
        <v>1.567695</v>
      </c>
      <c r="B215" s="1">
        <v>1.269451</v>
      </c>
      <c r="C215" s="1">
        <v>1.269339</v>
      </c>
      <c r="D215" s="1">
        <f t="shared" si="6"/>
        <v>-1.3673433456272333</v>
      </c>
      <c r="E215" s="2">
        <v>-0.0008</v>
      </c>
      <c r="F215" s="2">
        <f t="shared" si="7"/>
        <v>-2.567343345627233</v>
      </c>
    </row>
    <row r="216" spans="1:6" ht="15.75">
      <c r="A216" s="1">
        <v>1.582663</v>
      </c>
      <c r="B216" s="1">
        <v>-1.27383</v>
      </c>
      <c r="C216" s="1">
        <v>-1.273724</v>
      </c>
      <c r="D216" s="1">
        <f t="shared" si="6"/>
        <v>-1.4174756608383274</v>
      </c>
      <c r="E216" s="2">
        <v>-0.0009</v>
      </c>
      <c r="F216" s="2">
        <f t="shared" si="7"/>
        <v>-2.7674756608383273</v>
      </c>
    </row>
    <row r="217" spans="1:6" ht="15.75">
      <c r="A217" s="1">
        <v>1.597659</v>
      </c>
      <c r="B217" s="1">
        <v>1.27716</v>
      </c>
      <c r="C217" s="1">
        <v>1.277046</v>
      </c>
      <c r="D217" s="1">
        <f t="shared" si="6"/>
        <v>-1.3570095229083141</v>
      </c>
      <c r="E217" s="2">
        <v>-0.0012</v>
      </c>
      <c r="F217" s="2">
        <f t="shared" si="7"/>
        <v>-3.157009522908314</v>
      </c>
    </row>
    <row r="218" spans="1:6" ht="15.75">
      <c r="A218" s="1">
        <v>1.612648</v>
      </c>
      <c r="B218" s="1">
        <v>-1.271744</v>
      </c>
      <c r="C218" s="1">
        <v>-1.271658</v>
      </c>
      <c r="D218" s="1">
        <f t="shared" si="6"/>
        <v>-1.5733635336111247</v>
      </c>
      <c r="E218" s="2">
        <v>-0.001</v>
      </c>
      <c r="F218" s="2">
        <f t="shared" si="7"/>
        <v>-3.0733635336111247</v>
      </c>
    </row>
    <row r="219" spans="1:6" ht="15.75">
      <c r="A219" s="1">
        <v>1.627649</v>
      </c>
      <c r="B219" s="1">
        <v>1.229942</v>
      </c>
      <c r="C219" s="1">
        <v>1.229744</v>
      </c>
      <c r="D219" s="1">
        <f t="shared" si="6"/>
        <v>-0.6397648469329482</v>
      </c>
      <c r="E219" s="2">
        <v>-0.0012</v>
      </c>
      <c r="F219" s="2">
        <f t="shared" si="7"/>
        <v>-2.439764846932948</v>
      </c>
    </row>
    <row r="220" spans="4:5" ht="15.75">
      <c r="D220" s="1"/>
      <c r="E220" s="2"/>
    </row>
    <row r="221" spans="4:5" ht="15.75">
      <c r="D221" s="1">
        <f>AVERAGE(D2:D219)</f>
        <v>-1.5000729989644446</v>
      </c>
      <c r="E221" s="2"/>
    </row>
    <row r="222" ht="15.75">
      <c r="E222" s="2"/>
    </row>
    <row r="223" ht="15.75">
      <c r="E223" s="2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SLAC National Accelerator Laboratory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SLAC</dc:creator>
  <cp:keywords/>
  <dc:description/>
  <cp:lastModifiedBy>SLAC</cp:lastModifiedBy>
  <cp:lastPrinted>2014-08-11T20:53:28Z</cp:lastPrinted>
  <dcterms:created xsi:type="dcterms:W3CDTF">2014-08-11T15:10:11Z</dcterms:created>
  <dcterms:modified xsi:type="dcterms:W3CDTF">2014-08-12T17:04:38Z</dcterms:modified>
  <cp:category/>
  <cp:version/>
  <cp:contentType/>
  <cp:contentStatus/>
</cp:coreProperties>
</file>