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016" windowWidth="16776" windowHeight="5052" tabRatio="634" firstSheet="1" activeTab="3"/>
  </bookViews>
  <sheets>
    <sheet name="0-deg SkewQuad" sheetId="1" r:id="rId1"/>
    <sheet name="22.5-deg SkewQuad" sheetId="2" r:id="rId2"/>
    <sheet name="0-deg SkewQuad+1turnDipole" sheetId="3" r:id="rId3"/>
    <sheet name="22.5-deg SkewQuad+1turnDipole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<sst xmlns="http://schemas.openxmlformats.org/spreadsheetml/2006/main" count="16" uniqueCount="6">
  <si>
    <t>BL5 skew Quadrupole</t>
  </si>
  <si>
    <t>Int(Bx)dz (G*cm)</t>
  </si>
  <si>
    <t>X (cm)</t>
  </si>
  <si>
    <t>Int(Bt)dz (G*cm)</t>
  </si>
  <si>
    <t>r (cm)</t>
  </si>
  <si>
    <t>2/20/06 DD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</si>
</sst>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vertAlign val="superscript"/>
      <sz val="8.75"/>
      <name val="Arial"/>
      <family val="0"/>
    </font>
    <font>
      <sz val="8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11625"/>
          <c:w val="0.70325"/>
          <c:h val="0.883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'0-deg SkewQuad'!$A$3:$A$53</c:f>
              <c:numCache/>
            </c:numRef>
          </c:xVal>
          <c:yVal>
            <c:numRef>
              <c:f>'0-deg SkewQuad'!$B$3:$B$53</c:f>
              <c:numCache/>
            </c:numRef>
          </c:yVal>
          <c:smooth val="0"/>
        </c:ser>
        <c:axId val="39031963"/>
        <c:axId val="15743348"/>
      </c:scatterChart>
      <c:valAx>
        <c:axId val="3903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43348"/>
        <c:crosses val="autoZero"/>
        <c:crossBetween val="midCat"/>
        <c:dispUnits/>
      </c:valAx>
      <c:valAx>
        <c:axId val="157433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319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25"/>
          <c:y val="0.45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11625"/>
          <c:w val="0.70325"/>
          <c:h val="0.883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'22.5-deg SkewQuad'!$A$3:$A$53</c:f>
              <c:numCache/>
            </c:numRef>
          </c:xVal>
          <c:yVal>
            <c:numRef>
              <c:f>'22.5-deg SkewQuad'!$B$3:$B$53</c:f>
              <c:numCache/>
            </c:numRef>
          </c:yVal>
          <c:smooth val="0"/>
        </c:ser>
        <c:axId val="7472405"/>
        <c:axId val="142782"/>
      </c:scatterChart>
      <c:valAx>
        <c:axId val="7472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782"/>
        <c:crosses val="autoZero"/>
        <c:crossBetween val="midCat"/>
        <c:dispUnits/>
      </c:valAx>
      <c:valAx>
        <c:axId val="1427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724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25"/>
          <c:y val="0.45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11625"/>
          <c:w val="0.70325"/>
          <c:h val="0.883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'0-deg SkewQuad+1turnDipole'!$A$3:$A$53</c:f>
              <c:numCache/>
            </c:numRef>
          </c:xVal>
          <c:yVal>
            <c:numRef>
              <c:f>'0-deg SkewQuad+1turnDipole'!$B$3:$B$53</c:f>
              <c:numCache/>
            </c:numRef>
          </c:yVal>
          <c:smooth val="0"/>
        </c:ser>
        <c:axId val="1285039"/>
        <c:axId val="11565352"/>
      </c:scatterChart>
      <c:valAx>
        <c:axId val="1285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65352"/>
        <c:crosses val="autoZero"/>
        <c:crossBetween val="midCat"/>
        <c:dispUnits/>
      </c:valAx>
      <c:valAx>
        <c:axId val="11565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50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25"/>
          <c:y val="0.45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11625"/>
          <c:w val="0.70325"/>
          <c:h val="0.883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'22.5-deg SkewQuad+1turnDipole'!$A$3:$A$53</c:f>
              <c:numCache/>
            </c:numRef>
          </c:xVal>
          <c:yVal>
            <c:numRef>
              <c:f>'22.5-deg SkewQuad+1turnDipole'!$B$3:$B$53</c:f>
              <c:numCache/>
            </c:numRef>
          </c:yVal>
          <c:smooth val="0"/>
        </c:ser>
        <c:axId val="36979305"/>
        <c:axId val="64378290"/>
      </c:scatterChart>
      <c:valAx>
        <c:axId val="36979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78290"/>
        <c:crosses val="autoZero"/>
        <c:crossBetween val="midCat"/>
        <c:dispUnits/>
      </c:valAx>
      <c:valAx>
        <c:axId val="64378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793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25"/>
          <c:y val="0.45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4</xdr:row>
      <xdr:rowOff>38100</xdr:rowOff>
    </xdr:from>
    <xdr:to>
      <xdr:col>9</xdr:col>
      <xdr:colOff>457200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2305050" y="685800"/>
        <a:ext cx="44672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3</xdr:row>
      <xdr:rowOff>104775</xdr:rowOff>
    </xdr:from>
    <xdr:to>
      <xdr:col>12</xdr:col>
      <xdr:colOff>323850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4000500" y="590550"/>
        <a:ext cx="44672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4</xdr:row>
      <xdr:rowOff>38100</xdr:rowOff>
    </xdr:from>
    <xdr:to>
      <xdr:col>9</xdr:col>
      <xdr:colOff>457200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2305050" y="685800"/>
        <a:ext cx="44672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3</xdr:row>
      <xdr:rowOff>47625</xdr:rowOff>
    </xdr:from>
    <xdr:to>
      <xdr:col>11</xdr:col>
      <xdr:colOff>495300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3562350" y="533400"/>
        <a:ext cx="44672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workbookViewId="0" topLeftCell="A1">
      <selection activeCell="E34" sqref="E34"/>
    </sheetView>
  </sheetViews>
  <sheetFormatPr defaultColWidth="9.140625" defaultRowHeight="12.75"/>
  <cols>
    <col min="1" max="1" width="10.28125" style="0" bestFit="1" customWidth="1"/>
    <col min="2" max="2" width="20.421875" style="0" bestFit="1" customWidth="1"/>
  </cols>
  <sheetData>
    <row r="1" spans="1:3" ht="12.75">
      <c r="A1" s="1" t="s">
        <v>5</v>
      </c>
      <c r="B1" s="1" t="s">
        <v>0</v>
      </c>
      <c r="C1" s="1"/>
    </row>
    <row r="2" spans="1:3" ht="12.75">
      <c r="A2" s="1" t="s">
        <v>2</v>
      </c>
      <c r="B2" s="1" t="s">
        <v>1</v>
      </c>
      <c r="C2" s="1"/>
    </row>
    <row r="3" spans="1:2" ht="12.75">
      <c r="A3">
        <f>-2.5</f>
        <v>-2.5</v>
      </c>
      <c r="B3">
        <v>-3455.05603845511</v>
      </c>
    </row>
    <row r="4" spans="1:2" ht="12.75">
      <c r="A4">
        <f>-2.4</f>
        <v>-2.4</v>
      </c>
      <c r="B4">
        <v>-3301.33667941985</v>
      </c>
    </row>
    <row r="5" spans="1:2" ht="12.75">
      <c r="A5">
        <f>-2.3</f>
        <v>-2.3</v>
      </c>
      <c r="B5">
        <v>-3149.52966389282</v>
      </c>
    </row>
    <row r="6" spans="1:2" ht="12.75">
      <c r="A6">
        <f>-2.2</f>
        <v>-2.2</v>
      </c>
      <c r="B6">
        <v>-2999.55404220943</v>
      </c>
    </row>
    <row r="7" spans="1:2" ht="12.75">
      <c r="A7">
        <f>-2.1</f>
        <v>-2.1</v>
      </c>
      <c r="B7">
        <v>-2851.32862137261</v>
      </c>
    </row>
    <row r="8" spans="1:2" ht="12.75">
      <c r="A8">
        <f>-2</f>
        <v>-2</v>
      </c>
      <c r="B8">
        <v>-2704.77205659486</v>
      </c>
    </row>
    <row r="9" spans="1:2" ht="12.75">
      <c r="A9">
        <f>-1.9</f>
        <v>-1.9</v>
      </c>
      <c r="B9">
        <v>-2559.80297233341</v>
      </c>
    </row>
    <row r="10" spans="1:2" ht="12.75">
      <c r="A10">
        <f>-1.8</f>
        <v>-1.8</v>
      </c>
      <c r="B10">
        <v>-2416.34002366367</v>
      </c>
    </row>
    <row r="11" spans="1:2" ht="12.75">
      <c r="A11">
        <f>-1.7</f>
        <v>-1.7</v>
      </c>
      <c r="B11">
        <v>-2274.30196401883</v>
      </c>
    </row>
    <row r="12" spans="1:2" ht="12.75">
      <c r="A12">
        <f>-1.6</f>
        <v>-1.6</v>
      </c>
      <c r="B12">
        <v>-2133.60769540886</v>
      </c>
    </row>
    <row r="13" spans="1:2" ht="12.75">
      <c r="A13">
        <f>-1.5</f>
        <v>-1.5</v>
      </c>
      <c r="B13">
        <v>-1994.17632455514</v>
      </c>
    </row>
    <row r="14" spans="1:2" ht="12.75">
      <c r="A14">
        <f>-1.4</f>
        <v>-1.4</v>
      </c>
      <c r="B14">
        <v>-1855.92717089799</v>
      </c>
    </row>
    <row r="15" spans="1:2" ht="12.75">
      <c r="A15">
        <f>-1.3</f>
        <v>-1.3</v>
      </c>
      <c r="B15">
        <v>-1718.77980147833</v>
      </c>
    </row>
    <row r="16" spans="1:2" ht="12.75">
      <c r="A16">
        <f>-1.2</f>
        <v>-1.2</v>
      </c>
      <c r="B16">
        <v>-1582.65405585106</v>
      </c>
    </row>
    <row r="17" spans="1:2" ht="12.75">
      <c r="A17">
        <f>-1.1</f>
        <v>-1.1</v>
      </c>
      <c r="B17">
        <v>-1447.47004830985</v>
      </c>
    </row>
    <row r="18" spans="1:2" ht="12.75">
      <c r="A18">
        <f>-1</f>
        <v>-1</v>
      </c>
      <c r="B18">
        <v>-1313.1481497171</v>
      </c>
    </row>
    <row r="19" spans="1:2" ht="12.75">
      <c r="A19">
        <f>-0.9</f>
        <v>-0.9</v>
      </c>
      <c r="B19">
        <v>-1179.60899979898</v>
      </c>
    </row>
    <row r="20" spans="1:2" ht="12.75">
      <c r="A20">
        <f>-0.8</f>
        <v>-0.8</v>
      </c>
      <c r="B20">
        <v>-1046.77349984141</v>
      </c>
    </row>
    <row r="21" spans="1:2" ht="12.75">
      <c r="A21">
        <f>-0.7</f>
        <v>-0.7</v>
      </c>
      <c r="B21">
        <v>-914.562792130232</v>
      </c>
    </row>
    <row r="22" spans="1:2" ht="12.75">
      <c r="A22">
        <f>-0.6</f>
        <v>-0.6</v>
      </c>
      <c r="B22">
        <v>-782.898271214586</v>
      </c>
    </row>
    <row r="23" spans="1:2" ht="12.75">
      <c r="A23">
        <f>-0.5</f>
        <v>-0.5</v>
      </c>
      <c r="B23">
        <v>-651.701484775193</v>
      </c>
    </row>
    <row r="24" spans="1:2" ht="12.75">
      <c r="A24">
        <f>-0.4</f>
        <v>-0.4</v>
      </c>
      <c r="B24">
        <v>-520.894199288487</v>
      </c>
    </row>
    <row r="25" spans="1:2" ht="12.75">
      <c r="A25">
        <f>-0.3</f>
        <v>-0.3</v>
      </c>
      <c r="B25">
        <v>-390.398338213039</v>
      </c>
    </row>
    <row r="26" spans="1:2" ht="12.75">
      <c r="A26">
        <f>-0.2</f>
        <v>-0.2</v>
      </c>
      <c r="B26">
        <v>-260.135918086302</v>
      </c>
    </row>
    <row r="27" spans="1:2" ht="12.75">
      <c r="A27">
        <f>-0.0999999999999996</f>
        <v>-0.0999999999999996</v>
      </c>
      <c r="B27">
        <v>-130.029074463055</v>
      </c>
    </row>
    <row r="28" spans="1:2" ht="12.75">
      <c r="A28">
        <v>0</v>
      </c>
      <c r="B28" s="2">
        <v>5.17415971179574E-13</v>
      </c>
    </row>
    <row r="29" spans="1:2" ht="12.75">
      <c r="A29">
        <v>0.1</v>
      </c>
      <c r="B29">
        <v>130.029074463057</v>
      </c>
    </row>
    <row r="30" spans="1:2" ht="12.75">
      <c r="A30">
        <v>0.2</v>
      </c>
      <c r="B30">
        <v>260.135918086299</v>
      </c>
    </row>
    <row r="31" spans="1:2" ht="12.75">
      <c r="A31">
        <v>0.3</v>
      </c>
      <c r="B31">
        <v>390.398338213036</v>
      </c>
    </row>
    <row r="32" spans="1:2" ht="12.75">
      <c r="A32">
        <v>0.4</v>
      </c>
      <c r="B32">
        <v>520.894199288492</v>
      </c>
    </row>
    <row r="33" spans="1:2" ht="12.75">
      <c r="A33">
        <v>0.5</v>
      </c>
      <c r="B33">
        <v>651.701484775194</v>
      </c>
    </row>
    <row r="34" spans="1:2" ht="12.75">
      <c r="A34">
        <v>0.6</v>
      </c>
      <c r="B34">
        <v>782.898271214589</v>
      </c>
    </row>
    <row r="35" spans="1:2" ht="12.75">
      <c r="A35">
        <v>0.7</v>
      </c>
      <c r="B35">
        <v>914.562792130233</v>
      </c>
    </row>
    <row r="36" spans="1:2" ht="12.75">
      <c r="A36">
        <v>0.8</v>
      </c>
      <c r="B36">
        <v>1046.77349984142</v>
      </c>
    </row>
    <row r="37" spans="1:2" ht="12.75">
      <c r="A37">
        <v>0.9</v>
      </c>
      <c r="B37">
        <v>1179.60899979898</v>
      </c>
    </row>
    <row r="38" spans="1:2" ht="12.75">
      <c r="A38">
        <v>1</v>
      </c>
      <c r="B38">
        <v>1313.1481497171</v>
      </c>
    </row>
    <row r="39" spans="1:2" ht="12.75">
      <c r="A39">
        <v>1.1</v>
      </c>
      <c r="B39">
        <v>1447.47004830986</v>
      </c>
    </row>
    <row r="40" spans="1:2" ht="12.75">
      <c r="A40">
        <v>1.2</v>
      </c>
      <c r="B40">
        <v>1582.65405585105</v>
      </c>
    </row>
    <row r="41" spans="1:2" ht="12.75">
      <c r="A41">
        <v>1.3</v>
      </c>
      <c r="B41">
        <v>1718.77980147832</v>
      </c>
    </row>
    <row r="42" spans="1:2" ht="12.75">
      <c r="A42">
        <v>1.4</v>
      </c>
      <c r="B42">
        <v>1855.92717089799</v>
      </c>
    </row>
    <row r="43" spans="1:2" ht="12.75">
      <c r="A43">
        <v>1.5</v>
      </c>
      <c r="B43">
        <v>1994.17632455513</v>
      </c>
    </row>
    <row r="44" spans="1:2" ht="12.75">
      <c r="A44">
        <v>1.6</v>
      </c>
      <c r="B44">
        <v>2133.60769540886</v>
      </c>
    </row>
    <row r="45" spans="1:2" ht="12.75">
      <c r="A45">
        <v>1.7</v>
      </c>
      <c r="B45">
        <v>2274.30196401883</v>
      </c>
    </row>
    <row r="46" spans="1:2" ht="12.75">
      <c r="A46">
        <v>1.8</v>
      </c>
      <c r="B46">
        <v>2416.34002366367</v>
      </c>
    </row>
    <row r="47" spans="1:2" ht="12.75">
      <c r="A47">
        <v>1.9</v>
      </c>
      <c r="B47">
        <v>2559.80297233341</v>
      </c>
    </row>
    <row r="48" spans="1:2" ht="12.75">
      <c r="A48">
        <v>2</v>
      </c>
      <c r="B48">
        <v>2704.77205659485</v>
      </c>
    </row>
    <row r="49" spans="1:2" ht="12.75">
      <c r="A49">
        <v>2.1</v>
      </c>
      <c r="B49">
        <v>2851.32862137261</v>
      </c>
    </row>
    <row r="50" spans="1:2" ht="12.75">
      <c r="A50">
        <v>2.2</v>
      </c>
      <c r="B50">
        <v>2999.55404220942</v>
      </c>
    </row>
    <row r="51" spans="1:2" ht="12.75">
      <c r="A51">
        <v>2.3</v>
      </c>
      <c r="B51">
        <v>3149.52966389281</v>
      </c>
    </row>
    <row r="52" spans="1:2" ht="12.75">
      <c r="A52">
        <v>2.4</v>
      </c>
      <c r="B52">
        <v>3301.33667941985</v>
      </c>
    </row>
    <row r="53" spans="1:2" ht="12.75">
      <c r="A53">
        <v>2.5</v>
      </c>
      <c r="B53">
        <v>3455.05603845512</v>
      </c>
    </row>
  </sheetData>
  <printOptions/>
  <pageMargins left="0.75" right="0.75" top="0.75" bottom="0.7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workbookViewId="0" topLeftCell="A1">
      <selection activeCell="C2" sqref="C2"/>
    </sheetView>
  </sheetViews>
  <sheetFormatPr defaultColWidth="9.140625" defaultRowHeight="12.75"/>
  <cols>
    <col min="1" max="1" width="10.28125" style="0" bestFit="1" customWidth="1"/>
    <col min="2" max="2" width="20.421875" style="0" bestFit="1" customWidth="1"/>
  </cols>
  <sheetData>
    <row r="1" spans="1:3" ht="12.75">
      <c r="A1" s="1" t="s">
        <v>5</v>
      </c>
      <c r="B1" s="1" t="s">
        <v>0</v>
      </c>
      <c r="C1" s="1"/>
    </row>
    <row r="2" spans="1:3" ht="12.75">
      <c r="A2" s="1" t="s">
        <v>4</v>
      </c>
      <c r="B2" s="1" t="s">
        <v>3</v>
      </c>
      <c r="C2" s="1"/>
    </row>
    <row r="3" spans="1:2" ht="12.75">
      <c r="A3">
        <v>-2.5</v>
      </c>
      <c r="B3">
        <v>2503.0608343058</v>
      </c>
    </row>
    <row r="4" spans="1:2" ht="12.75">
      <c r="A4">
        <v>-2.4</v>
      </c>
      <c r="B4">
        <v>2387.41849755659</v>
      </c>
    </row>
    <row r="5" spans="1:2" ht="12.75">
      <c r="A5">
        <v>-2.3</v>
      </c>
      <c r="B5">
        <v>2273.69807809295</v>
      </c>
    </row>
    <row r="6" spans="1:2" ht="12.75">
      <c r="A6">
        <v>-2.2</v>
      </c>
      <c r="B6">
        <v>2161.81477582638</v>
      </c>
    </row>
    <row r="7" spans="1:2" ht="12.75">
      <c r="A7">
        <v>-2.1</v>
      </c>
      <c r="B7">
        <v>2051.68447795208</v>
      </c>
    </row>
    <row r="8" spans="1:2" ht="12.75">
      <c r="A8">
        <v>-2</v>
      </c>
      <c r="B8">
        <v>1943.22371061812</v>
      </c>
    </row>
    <row r="9" spans="1:2" ht="12.75">
      <c r="A9">
        <v>-1.9</v>
      </c>
      <c r="B9">
        <v>1836.3495781924</v>
      </c>
    </row>
    <row r="10" spans="1:2" ht="12.75">
      <c r="A10">
        <v>-1.8</v>
      </c>
      <c r="B10">
        <v>1730.97973512717</v>
      </c>
    </row>
    <row r="11" spans="1:2" ht="12.75">
      <c r="A11">
        <v>-1.7</v>
      </c>
      <c r="B11">
        <v>1627.03232388141</v>
      </c>
    </row>
    <row r="12" spans="1:2" ht="12.75">
      <c r="A12">
        <v>-1.6</v>
      </c>
      <c r="B12">
        <v>1524.42595009399</v>
      </c>
    </row>
    <row r="13" spans="1:2" ht="12.75">
      <c r="A13">
        <v>-1.5</v>
      </c>
      <c r="B13">
        <v>1423.07964489269</v>
      </c>
    </row>
    <row r="14" spans="1:2" ht="12.75">
      <c r="A14">
        <v>-1.4</v>
      </c>
      <c r="B14">
        <v>1322.91283058591</v>
      </c>
    </row>
    <row r="15" spans="1:2" ht="12.75">
      <c r="A15">
        <v>-1.3</v>
      </c>
      <c r="B15">
        <v>1223.84528974699</v>
      </c>
    </row>
    <row r="16" spans="1:2" ht="12.75">
      <c r="A16">
        <v>-1.2</v>
      </c>
      <c r="B16">
        <v>1125.79714558018</v>
      </c>
    </row>
    <row r="17" spans="1:2" ht="12.75">
      <c r="A17">
        <v>-1.1</v>
      </c>
      <c r="B17">
        <v>1028.68882088501</v>
      </c>
    </row>
    <row r="18" spans="1:2" ht="12.75">
      <c r="A18">
        <v>-1</v>
      </c>
      <c r="B18">
        <v>932.441023416883</v>
      </c>
    </row>
    <row r="19" spans="1:2" ht="12.75">
      <c r="A19">
        <v>-0.9</v>
      </c>
      <c r="B19">
        <v>836.974715484529</v>
      </c>
    </row>
    <row r="20" spans="1:2" ht="12.75">
      <c r="A20">
        <v>-0.8</v>
      </c>
      <c r="B20">
        <v>742.211096718466</v>
      </c>
    </row>
    <row r="21" spans="1:2" ht="12.75">
      <c r="A21">
        <v>-0.7</v>
      </c>
      <c r="B21">
        <v>648.071563178383</v>
      </c>
    </row>
    <row r="22" spans="1:2" ht="12.75">
      <c r="A22">
        <v>-0.6</v>
      </c>
      <c r="B22">
        <v>554.477706275881</v>
      </c>
    </row>
    <row r="23" spans="1:2" ht="12.75">
      <c r="A23">
        <v>-0.5</v>
      </c>
      <c r="B23">
        <v>461.351274593726</v>
      </c>
    </row>
    <row r="24" spans="1:2" ht="12.75">
      <c r="A24">
        <v>-0.4</v>
      </c>
      <c r="B24">
        <v>368.614150873627</v>
      </c>
    </row>
    <row r="25" spans="1:2" ht="12.75">
      <c r="A25">
        <v>-0.3</v>
      </c>
      <c r="B25">
        <v>276.188337526227</v>
      </c>
    </row>
    <row r="26" spans="1:2" ht="12.75">
      <c r="A26">
        <v>-0.2</v>
      </c>
      <c r="B26">
        <v>183.995926350819</v>
      </c>
    </row>
    <row r="27" spans="1:2" ht="12.75">
      <c r="A27">
        <v>-0.0999999999999996</v>
      </c>
      <c r="B27">
        <v>91.9590804267328</v>
      </c>
    </row>
    <row r="28" spans="1:2" ht="12.75">
      <c r="A28">
        <v>0</v>
      </c>
      <c r="B28" s="2">
        <v>5.73905748268671E-12</v>
      </c>
    </row>
    <row r="29" spans="1:2" ht="12.75">
      <c r="A29">
        <v>0.1</v>
      </c>
      <c r="B29">
        <v>-91.9590804267323</v>
      </c>
    </row>
    <row r="30" spans="1:2" ht="12.75">
      <c r="A30">
        <v>0.2</v>
      </c>
      <c r="B30">
        <v>-183.995926350825</v>
      </c>
    </row>
    <row r="31" spans="1:2" ht="12.75">
      <c r="A31">
        <v>0.3</v>
      </c>
      <c r="B31">
        <v>-276.188337526223</v>
      </c>
    </row>
    <row r="32" spans="1:2" ht="12.75">
      <c r="A32">
        <v>0.4</v>
      </c>
      <c r="B32">
        <v>-368.614150873626</v>
      </c>
    </row>
    <row r="33" spans="1:2" ht="12.75">
      <c r="A33">
        <v>0.5</v>
      </c>
      <c r="B33">
        <v>-461.351274593727</v>
      </c>
    </row>
    <row r="34" spans="1:2" ht="12.75">
      <c r="A34">
        <v>0.6</v>
      </c>
      <c r="B34">
        <v>-554.477706275879</v>
      </c>
    </row>
    <row r="35" spans="1:2" ht="12.75">
      <c r="A35">
        <v>0.7</v>
      </c>
      <c r="B35">
        <v>-648.071563178376</v>
      </c>
    </row>
    <row r="36" spans="1:2" ht="12.75">
      <c r="A36">
        <v>0.8</v>
      </c>
      <c r="B36">
        <v>-742.211096718465</v>
      </c>
    </row>
    <row r="37" spans="1:2" ht="12.75">
      <c r="A37">
        <v>0.9</v>
      </c>
      <c r="B37">
        <v>-836.974715484538</v>
      </c>
    </row>
    <row r="38" spans="1:2" ht="12.75">
      <c r="A38">
        <v>1</v>
      </c>
      <c r="B38">
        <v>-932.44102341688</v>
      </c>
    </row>
    <row r="39" spans="1:2" ht="12.75">
      <c r="A39">
        <v>1.1</v>
      </c>
      <c r="B39">
        <v>-1028.68882088501</v>
      </c>
    </row>
    <row r="40" spans="1:2" ht="12.75">
      <c r="A40">
        <v>1.2</v>
      </c>
      <c r="B40">
        <v>-1125.79714558018</v>
      </c>
    </row>
    <row r="41" spans="1:2" ht="12.75">
      <c r="A41">
        <v>1.3</v>
      </c>
      <c r="B41">
        <v>-1223.84528974699</v>
      </c>
    </row>
    <row r="42" spans="1:2" ht="12.75">
      <c r="A42">
        <v>1.4</v>
      </c>
      <c r="B42">
        <v>-1322.9128305859</v>
      </c>
    </row>
    <row r="43" spans="1:2" ht="12.75">
      <c r="A43">
        <v>1.5</v>
      </c>
      <c r="B43">
        <v>-1423.0796448927</v>
      </c>
    </row>
    <row r="44" spans="1:2" ht="12.75">
      <c r="A44">
        <v>1.6</v>
      </c>
      <c r="B44">
        <v>-1524.42595009399</v>
      </c>
    </row>
    <row r="45" spans="1:2" ht="12.75">
      <c r="A45">
        <v>1.7</v>
      </c>
      <c r="B45">
        <v>-1627.03232388141</v>
      </c>
    </row>
    <row r="46" spans="1:2" ht="12.75">
      <c r="A46">
        <v>1.8</v>
      </c>
      <c r="B46">
        <v>-1730.97973512717</v>
      </c>
    </row>
    <row r="47" spans="1:2" ht="12.75">
      <c r="A47">
        <v>1.9</v>
      </c>
      <c r="B47">
        <v>-1836.34957819238</v>
      </c>
    </row>
    <row r="48" spans="1:2" ht="12.75">
      <c r="A48">
        <v>2</v>
      </c>
      <c r="B48">
        <v>-1943.22371061812</v>
      </c>
    </row>
    <row r="49" spans="1:2" ht="12.75">
      <c r="A49">
        <v>2.1</v>
      </c>
      <c r="B49">
        <v>-2051.68447795207</v>
      </c>
    </row>
    <row r="50" spans="1:2" ht="12.75">
      <c r="A50">
        <v>2.2</v>
      </c>
      <c r="B50">
        <v>-2161.81477582638</v>
      </c>
    </row>
    <row r="51" spans="1:2" ht="12.75">
      <c r="A51">
        <v>2.3</v>
      </c>
      <c r="B51">
        <v>-2273.69807809297</v>
      </c>
    </row>
    <row r="52" spans="1:2" ht="12.75">
      <c r="A52">
        <v>2.4</v>
      </c>
      <c r="B52">
        <v>-2387.41849755659</v>
      </c>
    </row>
    <row r="53" spans="1:2" ht="12.75">
      <c r="A53">
        <v>2.5</v>
      </c>
      <c r="B53">
        <v>-2503.0608343058</v>
      </c>
    </row>
  </sheetData>
  <printOptions/>
  <pageMargins left="0.75" right="0.75" top="0.75" bottom="0.75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workbookViewId="0" topLeftCell="A1">
      <selection activeCell="E3" sqref="E3"/>
    </sheetView>
  </sheetViews>
  <sheetFormatPr defaultColWidth="9.140625" defaultRowHeight="12.75"/>
  <cols>
    <col min="1" max="1" width="10.28125" style="0" bestFit="1" customWidth="1"/>
    <col min="2" max="2" width="20.421875" style="0" bestFit="1" customWidth="1"/>
  </cols>
  <sheetData>
    <row r="1" spans="1:3" ht="12.75">
      <c r="A1" s="1" t="s">
        <v>5</v>
      </c>
      <c r="B1" s="1" t="s">
        <v>0</v>
      </c>
      <c r="C1" s="1"/>
    </row>
    <row r="2" spans="1:3" ht="12.75">
      <c r="A2" s="1" t="s">
        <v>2</v>
      </c>
      <c r="B2" s="1" t="s">
        <v>1</v>
      </c>
      <c r="C2" s="1"/>
    </row>
    <row r="3" spans="1:2" ht="12.75">
      <c r="A3">
        <v>-2.5</v>
      </c>
      <c r="B3">
        <v>-3427.41785870785</v>
      </c>
    </row>
    <row r="4" spans="1:2" ht="12.75">
      <c r="A4">
        <v>-2.4</v>
      </c>
      <c r="B4">
        <v>-3274.92935168258</v>
      </c>
    </row>
    <row r="5" spans="1:2" ht="12.75">
      <c r="A5">
        <v>-2.3</v>
      </c>
      <c r="B5">
        <v>-3124.33789377719</v>
      </c>
    </row>
    <row r="6" spans="1:2" ht="12.75">
      <c r="A6">
        <v>-2.2</v>
      </c>
      <c r="B6">
        <v>-2975.56314734109</v>
      </c>
    </row>
    <row r="7" spans="1:2" ht="12.75">
      <c r="A7">
        <v>-2.1</v>
      </c>
      <c r="B7">
        <v>-2828.52453912739</v>
      </c>
    </row>
    <row r="8" spans="1:2" ht="12.75">
      <c r="A8">
        <v>-2</v>
      </c>
      <c r="B8">
        <v>-2683.1413506365</v>
      </c>
    </row>
    <row r="9" spans="1:2" ht="12.75">
      <c r="A9">
        <v>-1.9</v>
      </c>
      <c r="B9">
        <v>-2539.33283759001</v>
      </c>
    </row>
    <row r="10" spans="1:2" ht="12.75">
      <c r="A10">
        <v>-1.8</v>
      </c>
      <c r="B10">
        <v>-2397.01829036595</v>
      </c>
    </row>
    <row r="11" spans="1:2" ht="12.75">
      <c r="A11">
        <v>-1.7</v>
      </c>
      <c r="B11">
        <v>-2256.11710083128</v>
      </c>
    </row>
    <row r="12" spans="1:2" ht="12.75">
      <c r="A12">
        <v>-1.6</v>
      </c>
      <c r="B12">
        <v>-2116.54881157116</v>
      </c>
    </row>
    <row r="13" spans="1:2" ht="12.75">
      <c r="A13">
        <v>-1.5</v>
      </c>
      <c r="B13">
        <v>-1978.23317156117</v>
      </c>
    </row>
    <row r="14" spans="1:2" ht="12.75">
      <c r="A14">
        <v>-1.4</v>
      </c>
      <c r="B14">
        <v>-1841.09014338884</v>
      </c>
    </row>
    <row r="15" spans="1:2" ht="12.75">
      <c r="A15">
        <v>-1.3</v>
      </c>
      <c r="B15">
        <v>-1705.03993785169</v>
      </c>
    </row>
    <row r="16" spans="1:2" ht="12.75">
      <c r="A16">
        <v>-1.2</v>
      </c>
      <c r="B16">
        <v>-1570.00303824835</v>
      </c>
    </row>
    <row r="17" spans="1:2" ht="12.75">
      <c r="A17">
        <v>-1.1</v>
      </c>
      <c r="B17">
        <v>-1435.90020247881</v>
      </c>
    </row>
    <row r="18" spans="1:2" ht="12.75">
      <c r="A18">
        <v>-1</v>
      </c>
      <c r="B18">
        <v>-1302.65244460071</v>
      </c>
    </row>
    <row r="19" spans="1:2" ht="12.75">
      <c r="A19">
        <v>-0.9</v>
      </c>
      <c r="B19">
        <v>-1170.1810469645</v>
      </c>
    </row>
    <row r="20" spans="1:2" ht="12.75">
      <c r="A20">
        <v>-0.8</v>
      </c>
      <c r="B20">
        <v>-1038.40755273097</v>
      </c>
    </row>
    <row r="21" spans="1:2" ht="12.75">
      <c r="A21">
        <v>-0.7</v>
      </c>
      <c r="B21">
        <v>-907.253745212876</v>
      </c>
    </row>
    <row r="22" spans="1:2" ht="12.75">
      <c r="A22">
        <v>-0.6</v>
      </c>
      <c r="B22">
        <v>-776.641659444578</v>
      </c>
    </row>
    <row r="23" spans="1:2" ht="12.75">
      <c r="A23">
        <v>-0.5</v>
      </c>
      <c r="B23">
        <v>-646.493482553052</v>
      </c>
    </row>
    <row r="24" spans="1:2" ht="12.75">
      <c r="A24">
        <v>-0.4</v>
      </c>
      <c r="B24">
        <v>-516.731619812427</v>
      </c>
    </row>
    <row r="25" spans="1:2" ht="12.75">
      <c r="A25">
        <v>-0.3</v>
      </c>
      <c r="B25">
        <v>-387.27863288218</v>
      </c>
    </row>
    <row r="26" spans="1:2" ht="12.75">
      <c r="A26">
        <v>-0.2</v>
      </c>
      <c r="B26">
        <v>-258.057175939288</v>
      </c>
    </row>
    <row r="27" spans="1:2" ht="12.75">
      <c r="A27">
        <v>-0.0999999999999996</v>
      </c>
      <c r="B27">
        <v>-128.990021828468</v>
      </c>
    </row>
    <row r="28" spans="1:2" ht="12.75">
      <c r="A28">
        <v>0</v>
      </c>
      <c r="B28" s="2">
        <v>5.5806470555805E-13</v>
      </c>
    </row>
    <row r="29" spans="1:2" ht="12.75">
      <c r="A29">
        <v>0.1</v>
      </c>
      <c r="B29">
        <v>128.990021828468</v>
      </c>
    </row>
    <row r="30" spans="1:2" ht="12.75">
      <c r="A30">
        <v>0.2</v>
      </c>
      <c r="B30">
        <v>258.057175939289</v>
      </c>
    </row>
    <row r="31" spans="1:2" ht="12.75">
      <c r="A31">
        <v>0.3</v>
      </c>
      <c r="B31">
        <v>387.278632882176</v>
      </c>
    </row>
    <row r="32" spans="1:2" ht="12.75">
      <c r="A32">
        <v>0.4</v>
      </c>
      <c r="B32">
        <v>516.731619812432</v>
      </c>
    </row>
    <row r="33" spans="1:2" ht="12.75">
      <c r="A33">
        <v>0.5</v>
      </c>
      <c r="B33">
        <v>646.493482553054</v>
      </c>
    </row>
    <row r="34" spans="1:2" ht="12.75">
      <c r="A34">
        <v>0.6</v>
      </c>
      <c r="B34">
        <v>776.641659444582</v>
      </c>
    </row>
    <row r="35" spans="1:2" ht="12.75">
      <c r="A35">
        <v>0.7</v>
      </c>
      <c r="B35">
        <v>907.253745212878</v>
      </c>
    </row>
    <row r="36" spans="1:2" ht="12.75">
      <c r="A36">
        <v>0.8</v>
      </c>
      <c r="B36">
        <v>1038.40755273097</v>
      </c>
    </row>
    <row r="37" spans="1:2" ht="12.75">
      <c r="A37">
        <v>0.9</v>
      </c>
      <c r="B37">
        <v>1170.1810469645</v>
      </c>
    </row>
    <row r="38" spans="1:2" ht="12.75">
      <c r="A38">
        <v>1</v>
      </c>
      <c r="B38">
        <v>1302.65244460071</v>
      </c>
    </row>
    <row r="39" spans="1:2" ht="12.75">
      <c r="A39">
        <v>1.1</v>
      </c>
      <c r="B39">
        <v>1435.90020247882</v>
      </c>
    </row>
    <row r="40" spans="1:2" ht="12.75">
      <c r="A40">
        <v>1.2</v>
      </c>
      <c r="B40">
        <v>1570.00303824835</v>
      </c>
    </row>
    <row r="41" spans="1:2" ht="12.75">
      <c r="A41">
        <v>1.3</v>
      </c>
      <c r="B41">
        <v>1705.03993785169</v>
      </c>
    </row>
    <row r="42" spans="1:2" ht="12.75">
      <c r="A42">
        <v>1.4</v>
      </c>
      <c r="B42">
        <v>1841.09014338884</v>
      </c>
    </row>
    <row r="43" spans="1:2" ht="12.75">
      <c r="A43">
        <v>1.5</v>
      </c>
      <c r="B43">
        <v>1978.23317156117</v>
      </c>
    </row>
    <row r="44" spans="1:2" ht="12.75">
      <c r="A44">
        <v>1.6</v>
      </c>
      <c r="B44">
        <v>2116.54881157116</v>
      </c>
    </row>
    <row r="45" spans="1:2" ht="12.75">
      <c r="A45">
        <v>1.7</v>
      </c>
      <c r="B45">
        <v>2256.11710083128</v>
      </c>
    </row>
    <row r="46" spans="1:2" ht="12.75">
      <c r="A46">
        <v>1.8</v>
      </c>
      <c r="B46">
        <v>2397.01829036595</v>
      </c>
    </row>
    <row r="47" spans="1:2" ht="12.75">
      <c r="A47">
        <v>1.9</v>
      </c>
      <c r="B47">
        <v>2539.33283759001</v>
      </c>
    </row>
    <row r="48" spans="1:2" ht="12.75">
      <c r="A48">
        <v>2</v>
      </c>
      <c r="B48">
        <v>2683.1413506365</v>
      </c>
    </row>
    <row r="49" spans="1:2" ht="12.75">
      <c r="A49">
        <v>2.1</v>
      </c>
      <c r="B49">
        <v>2828.52453912738</v>
      </c>
    </row>
    <row r="50" spans="1:2" ht="12.75">
      <c r="A50">
        <v>2.2</v>
      </c>
      <c r="B50">
        <v>2975.56314734108</v>
      </c>
    </row>
    <row r="51" spans="1:2" ht="12.75">
      <c r="A51">
        <v>2.3</v>
      </c>
      <c r="B51">
        <v>3124.33789377718</v>
      </c>
    </row>
    <row r="52" spans="1:2" ht="12.75">
      <c r="A52">
        <v>2.4</v>
      </c>
      <c r="B52">
        <v>3274.92935168259</v>
      </c>
    </row>
    <row r="53" spans="1:2" ht="12.75">
      <c r="A53">
        <v>2.5</v>
      </c>
      <c r="B53">
        <v>3427.41785870785</v>
      </c>
    </row>
  </sheetData>
  <printOptions/>
  <pageMargins left="0.75" right="0.75" top="0.75" bottom="0.75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3"/>
  <sheetViews>
    <sheetView tabSelected="1" workbookViewId="0" topLeftCell="A1">
      <selection activeCell="D4" sqref="D4"/>
    </sheetView>
  </sheetViews>
  <sheetFormatPr defaultColWidth="9.140625" defaultRowHeight="12.75"/>
  <cols>
    <col min="1" max="1" width="10.28125" style="0" bestFit="1" customWidth="1"/>
    <col min="2" max="2" width="20.421875" style="0" bestFit="1" customWidth="1"/>
  </cols>
  <sheetData>
    <row r="1" spans="1:3" ht="12.75">
      <c r="A1" s="1" t="s">
        <v>5</v>
      </c>
      <c r="B1" s="1" t="s">
        <v>0</v>
      </c>
      <c r="C1" s="1"/>
    </row>
    <row r="2" spans="1:3" ht="12.75">
      <c r="A2" s="1" t="s">
        <v>4</v>
      </c>
      <c r="B2" s="1" t="s">
        <v>3</v>
      </c>
      <c r="C2" s="1"/>
    </row>
    <row r="3" spans="1:2" ht="12.75">
      <c r="A3">
        <v>-2.5</v>
      </c>
      <c r="B3">
        <v>2576.79151159457</v>
      </c>
    </row>
    <row r="4" spans="1:2" ht="12.75">
      <c r="A4">
        <v>-2.4</v>
      </c>
      <c r="B4">
        <v>2462.04837596628</v>
      </c>
    </row>
    <row r="5" spans="1:2" ht="12.75">
      <c r="A5">
        <v>-2.3</v>
      </c>
      <c r="B5">
        <v>2349.21534454386</v>
      </c>
    </row>
    <row r="6" spans="1:2" ht="12.75">
      <c r="A6">
        <v>-2.2</v>
      </c>
      <c r="B6">
        <v>2238.20790306674</v>
      </c>
    </row>
    <row r="7" spans="1:2" ht="12.75">
      <c r="A7">
        <v>-2.1</v>
      </c>
      <c r="B7">
        <v>2128.9422510653</v>
      </c>
    </row>
    <row r="8" spans="1:2" ht="12.75">
      <c r="A8">
        <v>-2</v>
      </c>
      <c r="B8">
        <v>2021.33525172008</v>
      </c>
    </row>
    <row r="9" spans="1:2" ht="12.75">
      <c r="A9">
        <v>-1.9</v>
      </c>
      <c r="B9">
        <v>1915.30436998333</v>
      </c>
    </row>
    <row r="10" spans="1:2" ht="12.75">
      <c r="A10">
        <v>-1.8</v>
      </c>
      <c r="B10">
        <v>1810.76764277911</v>
      </c>
    </row>
    <row r="11" spans="1:2" ht="12.75">
      <c r="A11">
        <v>-1.7</v>
      </c>
      <c r="B11">
        <v>1707.64361605556</v>
      </c>
    </row>
    <row r="12" spans="1:2" ht="12.75">
      <c r="A12">
        <v>-1.6</v>
      </c>
      <c r="B12">
        <v>1605.85131829808</v>
      </c>
    </row>
    <row r="13" spans="1:2" ht="12.75">
      <c r="A13">
        <v>-1.5</v>
      </c>
      <c r="B13">
        <v>1505.31022190567</v>
      </c>
    </row>
    <row r="14" spans="1:2" ht="12.75">
      <c r="A14">
        <v>-1.4</v>
      </c>
      <c r="B14">
        <v>1405.94020775687</v>
      </c>
    </row>
    <row r="15" spans="1:2" ht="12.75">
      <c r="A15">
        <v>-1.3</v>
      </c>
      <c r="B15">
        <v>1307.66153303145</v>
      </c>
    </row>
    <row r="16" spans="1:2" ht="12.75">
      <c r="A16">
        <v>-1.2</v>
      </c>
      <c r="B16">
        <v>1210.39481083359</v>
      </c>
    </row>
    <row r="17" spans="1:2" ht="12.75">
      <c r="A17">
        <v>-1.1</v>
      </c>
      <c r="B17">
        <v>1114.06096812098</v>
      </c>
    </row>
    <row r="18" spans="1:2" ht="12.75">
      <c r="A18">
        <v>-1</v>
      </c>
      <c r="B18">
        <v>1018.58123039886</v>
      </c>
    </row>
    <row r="19" spans="1:2" ht="12.75">
      <c r="A19">
        <v>-0.9</v>
      </c>
      <c r="B19">
        <v>923.877090225017</v>
      </c>
    </row>
    <row r="20" spans="1:2" ht="12.75">
      <c r="A20">
        <v>-0.8</v>
      </c>
      <c r="B20">
        <v>829.870289663299</v>
      </c>
    </row>
    <row r="21" spans="1:2" ht="12.75">
      <c r="A21">
        <v>-0.7</v>
      </c>
      <c r="B21">
        <v>736.482778485345</v>
      </c>
    </row>
    <row r="22" spans="1:2" ht="12.75">
      <c r="A22">
        <v>-0.6</v>
      </c>
      <c r="B22">
        <v>643.636712745199</v>
      </c>
    </row>
    <row r="23" spans="1:2" ht="12.75">
      <c r="A23">
        <v>-0.5</v>
      </c>
      <c r="B23">
        <v>551.254416052049</v>
      </c>
    </row>
    <row r="24" spans="1:2" ht="12.75">
      <c r="A24">
        <v>-0.4</v>
      </c>
      <c r="B24">
        <v>459.258356274358</v>
      </c>
    </row>
    <row r="25" spans="1:2" ht="12.75">
      <c r="A25">
        <v>-0.3</v>
      </c>
      <c r="B25">
        <v>367.571130619628</v>
      </c>
    </row>
    <row r="26" spans="1:2" ht="12.75">
      <c r="A26">
        <v>-0.2</v>
      </c>
      <c r="B26">
        <v>276.115435131817</v>
      </c>
    </row>
    <row r="27" spans="1:2" ht="12.75">
      <c r="A27">
        <v>-0.0999999999999996</v>
      </c>
      <c r="B27">
        <v>184.81404649929</v>
      </c>
    </row>
    <row r="28" spans="1:2" ht="12.75">
      <c r="A28">
        <v>0</v>
      </c>
      <c r="B28" s="2">
        <v>93.5897878983725</v>
      </c>
    </row>
    <row r="29" spans="1:2" ht="12.75">
      <c r="A29">
        <v>0.1</v>
      </c>
      <c r="B29">
        <v>2.36552592352977</v>
      </c>
    </row>
    <row r="30" spans="1:2" ht="12.75">
      <c r="A30">
        <v>0.2</v>
      </c>
      <c r="B30">
        <v>-88.9358634526883</v>
      </c>
    </row>
    <row r="31" spans="1:2" ht="12.75">
      <c r="A31">
        <v>0.3</v>
      </c>
      <c r="B31">
        <v>-180.391529124668</v>
      </c>
    </row>
    <row r="32" spans="1:2" ht="12.75">
      <c r="A32">
        <v>0.4</v>
      </c>
      <c r="B32">
        <v>-272.078647506342</v>
      </c>
    </row>
    <row r="33" spans="1:2" ht="12.75">
      <c r="A33">
        <v>0.5</v>
      </c>
      <c r="B33">
        <v>-364.074456203725</v>
      </c>
    </row>
    <row r="34" spans="1:2" ht="12.75">
      <c r="A34">
        <v>0.6</v>
      </c>
      <c r="B34">
        <v>-456.456272003134</v>
      </c>
    </row>
    <row r="35" spans="1:2" ht="12.75">
      <c r="A35">
        <v>0.7</v>
      </c>
      <c r="B35">
        <v>-549.301520534274</v>
      </c>
    </row>
    <row r="36" spans="1:2" ht="12.75">
      <c r="A36">
        <v>0.8</v>
      </c>
      <c r="B36">
        <v>-642.687750354071</v>
      </c>
    </row>
    <row r="37" spans="1:2" ht="12.75">
      <c r="A37">
        <v>0.9</v>
      </c>
      <c r="B37">
        <v>-736.69265529369</v>
      </c>
    </row>
    <row r="38" spans="1:2" ht="12.75">
      <c r="A38">
        <v>1</v>
      </c>
      <c r="B38">
        <v>-831.394111938107</v>
      </c>
    </row>
    <row r="39" spans="1:2" ht="12.75">
      <c r="A39">
        <v>1.1</v>
      </c>
      <c r="B39">
        <v>-926.870180078646</v>
      </c>
    </row>
    <row r="40" spans="1:2" ht="12.75">
      <c r="A40">
        <v>1.2</v>
      </c>
      <c r="B40">
        <v>-1023.19914254557</v>
      </c>
    </row>
    <row r="41" spans="1:2" ht="12.75">
      <c r="A41">
        <v>1.3</v>
      </c>
      <c r="B41">
        <v>-1120.45952181763</v>
      </c>
    </row>
    <row r="42" spans="1:2" ht="12.75">
      <c r="A42">
        <v>1.4</v>
      </c>
      <c r="B42">
        <v>-1218.73010911855</v>
      </c>
    </row>
    <row r="43" spans="1:2" ht="12.75">
      <c r="A43">
        <v>1.5</v>
      </c>
      <c r="B43">
        <v>-1318.08997811191</v>
      </c>
    </row>
    <row r="44" spans="1:2" ht="12.75">
      <c r="A44">
        <v>1.6</v>
      </c>
      <c r="B44">
        <v>-1418.61852473135</v>
      </c>
    </row>
    <row r="45" spans="1:2" ht="12.75">
      <c r="A45">
        <v>1.7</v>
      </c>
      <c r="B45">
        <v>-1520.39548534687</v>
      </c>
    </row>
    <row r="46" spans="1:2" ht="12.75">
      <c r="A46">
        <v>1.8</v>
      </c>
      <c r="B46">
        <v>-1623.50096655379</v>
      </c>
    </row>
    <row r="47" spans="1:2" ht="12.75">
      <c r="A47">
        <v>1.9</v>
      </c>
      <c r="B47">
        <v>-1728.01547768864</v>
      </c>
    </row>
    <row r="48" spans="1:2" ht="12.75">
      <c r="A48">
        <v>2</v>
      </c>
      <c r="B48">
        <v>-1834.01996701415</v>
      </c>
    </row>
    <row r="49" spans="1:2" ht="12.75">
      <c r="A49">
        <v>2.1</v>
      </c>
      <c r="B49">
        <v>-1941.59584467852</v>
      </c>
    </row>
    <row r="50" spans="1:2" ht="12.75">
      <c r="A50">
        <v>2.2</v>
      </c>
      <c r="B50">
        <v>-2050.82504301384</v>
      </c>
    </row>
    <row r="51" spans="1:2" ht="12.75">
      <c r="A51">
        <v>2.3</v>
      </c>
      <c r="B51">
        <v>-2161.79004254288</v>
      </c>
    </row>
    <row r="52" spans="1:2" ht="12.75">
      <c r="A52">
        <v>2.4</v>
      </c>
      <c r="B52">
        <v>-2274.57393043955</v>
      </c>
    </row>
    <row r="53" spans="1:2" ht="12.75">
      <c r="A53">
        <v>2.5</v>
      </c>
      <c r="B53">
        <v>-2389.2604465889</v>
      </c>
    </row>
  </sheetData>
  <printOptions/>
  <pageMargins left="0.75" right="0.75" top="0.75" bottom="0.75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EB</cp:lastModifiedBy>
  <cp:lastPrinted>2006-02-10T02:38:30Z</cp:lastPrinted>
  <dcterms:created xsi:type="dcterms:W3CDTF">1996-10-14T23:33:28Z</dcterms:created>
  <dcterms:modified xsi:type="dcterms:W3CDTF">2006-02-20T17:52:10Z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