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7820" windowHeight="11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<sst xmlns="http://schemas.openxmlformats.org/spreadsheetml/2006/main" count="14" uniqueCount="14">
  <si>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Before correction</t>
  </si>
  <si>
    <t>After correction</t>
  </si>
  <si>
    <t>Corrected</t>
  </si>
  <si>
    <t>Z(m)</t>
  </si>
  <si>
    <r>
      <rPr>
        <b/>
        <sz val="11"/>
        <color indexed="8"/>
        <rFont val="Calibri"/>
        <family val="2"/>
      </rPr>
      <t>∆</t>
    </r>
    <r>
      <rPr>
        <b/>
        <sz val="11"/>
        <color indexed="8"/>
        <rFont val="Calibri"/>
        <family val="2"/>
      </rPr>
      <t>Gap(mm)</t>
    </r>
  </si>
  <si>
    <t>Gap change (Dates reversed!)</t>
  </si>
  <si>
    <t>1.0002 - for probe x-position change between the measurements(measured at different X)</t>
  </si>
  <si>
    <r>
      <t>0.0000731 = 0.00043*</t>
    </r>
    <r>
      <rPr>
        <sz val="11"/>
        <color indexed="8"/>
        <rFont val="Calibri"/>
        <family val="2"/>
      </rPr>
      <t>∆T - correction for temperature difference.</t>
    </r>
  </si>
  <si>
    <r>
      <rPr>
        <b/>
        <sz val="11"/>
        <color indexed="8"/>
        <rFont val="Calibri"/>
        <family val="2"/>
      </rPr>
      <t>∆</t>
    </r>
    <r>
      <rPr>
        <b/>
        <sz val="11"/>
        <color indexed="8"/>
        <rFont val="Calibri"/>
        <family val="2"/>
      </rPr>
      <t xml:space="preserve">By /By </t>
    </r>
  </si>
  <si>
    <t>For field in C column: 1.0003 - for Voltmeter drift</t>
  </si>
  <si>
    <t>Correction coefficient for field in B column is for Hall probe gain drift.</t>
  </si>
  <si>
    <t>Comment:  Correction coefficients used in D column are:</t>
  </si>
  <si>
    <t>D/S 52</t>
  </si>
  <si>
    <t>D/S 03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</si>
</sst>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"/>
    <numFmt numFmtId="166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b/>
      <vertAlign val="superscript"/>
      <sz val="10"/>
      <color indexed="8"/>
      <name val="Calibri"/>
      <family val="2"/>
    </font>
    <font>
      <b/>
      <vertAlign val="superscript"/>
      <sz val="14"/>
      <color indexed="8"/>
      <name val="Calibri"/>
      <family val="2"/>
    </font>
    <font>
      <b/>
      <vertAlign val="subscript"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164" fontId="43" fillId="0" borderId="0" xfId="0" applyNumberFormat="1" applyFont="1" applyAlignment="1">
      <alignment/>
    </xf>
    <xf numFmtId="0" fontId="43" fillId="0" borderId="0" xfId="0" applyFont="1" applyAlignment="1">
      <alignment/>
    </xf>
    <xf numFmtId="0" fontId="41" fillId="0" borderId="0" xfId="0" applyFont="1" applyAlignment="1">
      <alignment horizontal="center"/>
    </xf>
    <xf numFmtId="0" fontId="44" fillId="0" borderId="0" xfId="0" applyFont="1" applyAlignment="1">
      <alignment/>
    </xf>
    <xf numFmtId="0" fontId="41" fillId="0" borderId="0" xfId="0" applyFont="1" applyAlignment="1">
      <alignment/>
    </xf>
    <xf numFmtId="0" fontId="0" fillId="0" borderId="0" xfId="0" applyFont="1" applyAlignment="1">
      <alignment horizontal="left"/>
    </xf>
    <xf numFmtId="164" fontId="0" fillId="0" borderId="0" xfId="0" applyNumberFormat="1" applyAlignment="1">
      <alignment/>
    </xf>
    <xf numFmtId="11" fontId="0" fillId="0" borderId="0" xfId="0" applyNumberFormat="1" applyAlignment="1">
      <alignment/>
    </xf>
    <xf numFmtId="0" fontId="4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Change in B</a:t>
            </a:r>
            <a:r>
              <a:rPr lang="en-US" cap="none" sz="1400" b="1" i="0" u="none" baseline="3000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Y</a:t>
            </a:r>
            <a:r>
              <a:rPr lang="en-US" cap="none" sz="1400" b="1" i="0" u="none" baseline="-2500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max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at poles' centers
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Undulator S/N 13 (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Jan. 2016  - Sept. 2007 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)</a:t>
            </a:r>
          </a:p>
        </c:rich>
      </c:tx>
      <c:layout>
        <c:manualLayout>
          <c:xMode val="factor"/>
          <c:yMode val="factor"/>
          <c:x val="-0.001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75"/>
          <c:y val="0.12875"/>
          <c:w val="0.94525"/>
          <c:h val="0.802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errBars>
            <c:errDir val="y"/>
            <c:errBarType val="both"/>
            <c:errValType val="fixedVal"/>
            <c:val val="0.6000000000000001"/>
            <c:noEndCap val="0"/>
            <c:spPr>
              <a:ln w="3175">
                <a:solidFill>
                  <a:srgbClr val="99CCFF"/>
                </a:solidFill>
              </a:ln>
            </c:spPr>
          </c:errBars>
          <c:xVal>
            <c:numRef>
              <c:f>Sheet1!$A$2:$A$219</c:f>
              <c:numCache/>
            </c:numRef>
          </c:xVal>
          <c:yVal>
            <c:numRef>
              <c:f>Sheet1!$D$2:$D$219</c:f>
              <c:numCache/>
            </c:numRef>
          </c:yVal>
          <c:smooth val="0"/>
        </c:ser>
        <c:axId val="8080222"/>
        <c:axId val="5613135"/>
      </c:scatterChart>
      <c:valAx>
        <c:axId val="80802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Distance from undulator center (m)</a:t>
                </a:r>
              </a:p>
            </c:rich>
          </c:tx>
          <c:layout>
            <c:manualLayout>
              <c:xMode val="factor"/>
              <c:yMode val="factor"/>
              <c:x val="0.010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0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13135"/>
        <c:crossesAt val="-5"/>
        <c:crossBetween val="midCat"/>
        <c:dispUnits/>
      </c:valAx>
      <c:valAx>
        <c:axId val="56131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∆B/B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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 10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-4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080222"/>
        <c:crossesAt val="-2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Change in B</a:t>
            </a:r>
            <a:r>
              <a:rPr lang="en-US" cap="none" sz="1400" b="1" i="0" u="none" baseline="3000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Y</a:t>
            </a:r>
            <a:r>
              <a:rPr lang="en-US" cap="none" sz="1400" b="1" i="0" u="none" baseline="-2500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max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at poles' centers, corrected
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Undulator S/N 13 (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Jan. 2016  - Sept. 2007 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)</a:t>
            </a:r>
          </a:p>
        </c:rich>
      </c:tx>
      <c:layout>
        <c:manualLayout>
          <c:xMode val="factor"/>
          <c:yMode val="factor"/>
          <c:x val="-0.0027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75"/>
          <c:y val="0.12875"/>
          <c:w val="0.94525"/>
          <c:h val="0.797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errBars>
            <c:errDir val="y"/>
            <c:errBarType val="both"/>
            <c:errValType val="fixedVal"/>
            <c:val val="0.6000000000000001"/>
            <c:noEndCap val="0"/>
            <c:spPr>
              <a:ln w="3175">
                <a:solidFill>
                  <a:srgbClr val="99CCFF"/>
                </a:solidFill>
              </a:ln>
            </c:spPr>
          </c:errBars>
          <c:xVal>
            <c:numRef>
              <c:f>Sheet1!$A$2:$A$219</c:f>
              <c:numCache/>
            </c:numRef>
          </c:xVal>
          <c:yVal>
            <c:numRef>
              <c:f>Sheet1!$F$2:$F$219</c:f>
              <c:numCache/>
            </c:numRef>
          </c:yVal>
          <c:smooth val="0"/>
        </c:ser>
        <c:axId val="50518216"/>
        <c:axId val="52010761"/>
      </c:scatterChart>
      <c:valAx>
        <c:axId val="505182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Distance from undulator center (m)</a:t>
                </a:r>
              </a:p>
            </c:rich>
          </c:tx>
          <c:layout>
            <c:manualLayout>
              <c:xMode val="factor"/>
              <c:yMode val="factor"/>
              <c:x val="-0.007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0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010761"/>
        <c:crossesAt val="-12"/>
        <c:crossBetween val="midCat"/>
        <c:dispUnits/>
      </c:valAx>
      <c:valAx>
        <c:axId val="52010761"/>
        <c:scaling>
          <c:orientation val="minMax"/>
          <c:max val="10"/>
          <c:min val="-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∆B/B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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 10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-4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518216"/>
        <c:crossesAt val="-2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Change in gap at poles' centers
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Undulator S/N 13 (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Jan. 2016  - Sept. 2007 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)</a:t>
            </a:r>
          </a:p>
        </c:rich>
      </c:tx>
      <c:layout>
        <c:manualLayout>
          <c:xMode val="factor"/>
          <c:yMode val="factor"/>
          <c:x val="-0.001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75"/>
          <c:y val="0.12875"/>
          <c:w val="0.946"/>
          <c:h val="0.797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Sheet1!$A$2:$A$219</c:f>
              <c:numCache/>
            </c:numRef>
          </c:xVal>
          <c:yVal>
            <c:numRef>
              <c:f>Sheet1!$E$2:$E$215</c:f>
              <c:numCache/>
            </c:numRef>
          </c:yVal>
          <c:smooth val="0"/>
        </c:ser>
        <c:axId val="65443666"/>
        <c:axId val="52122083"/>
      </c:scatterChart>
      <c:valAx>
        <c:axId val="654436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Distance from undulator center (m)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0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122083"/>
        <c:crossesAt val="-0.010000000000000002"/>
        <c:crossBetween val="midCat"/>
        <c:dispUnits/>
      </c:valAx>
      <c:valAx>
        <c:axId val="52122083"/>
        <c:scaling>
          <c:orientation val="minMax"/>
          <c:max val="0.0020000000000000005"/>
          <c:min val="-0.01000000000000000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(mm)</a:t>
                </a:r>
              </a:p>
            </c:rich>
          </c:tx>
          <c:layout>
            <c:manualLayout>
              <c:xMode val="factor"/>
              <c:yMode val="factor"/>
              <c:x val="-0.0135"/>
              <c:y val="0.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0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443666"/>
        <c:crossesAt val="-2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590550</xdr:colOff>
      <xdr:row>2</xdr:row>
      <xdr:rowOff>9525</xdr:rowOff>
    </xdr:from>
    <xdr:to>
      <xdr:col>18</xdr:col>
      <xdr:colOff>85725</xdr:colOff>
      <xdr:row>20</xdr:row>
      <xdr:rowOff>95250</xdr:rowOff>
    </xdr:to>
    <xdr:graphicFrame>
      <xdr:nvGraphicFramePr>
        <xdr:cNvPr id="1" name="Chart 2"/>
        <xdr:cNvGraphicFramePr/>
      </xdr:nvGraphicFramePr>
      <xdr:xfrm>
        <a:off x="5924550" y="447675"/>
        <a:ext cx="681037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19050</xdr:colOff>
      <xdr:row>23</xdr:row>
      <xdr:rowOff>161925</xdr:rowOff>
    </xdr:from>
    <xdr:to>
      <xdr:col>18</xdr:col>
      <xdr:colOff>123825</xdr:colOff>
      <xdr:row>42</xdr:row>
      <xdr:rowOff>47625</xdr:rowOff>
    </xdr:to>
    <xdr:graphicFrame>
      <xdr:nvGraphicFramePr>
        <xdr:cNvPr id="2" name="Chart 2"/>
        <xdr:cNvGraphicFramePr/>
      </xdr:nvGraphicFramePr>
      <xdr:xfrm>
        <a:off x="5962650" y="4838700"/>
        <a:ext cx="6810375" cy="3686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114300</xdr:colOff>
      <xdr:row>43</xdr:row>
      <xdr:rowOff>123825</xdr:rowOff>
    </xdr:from>
    <xdr:to>
      <xdr:col>18</xdr:col>
      <xdr:colOff>219075</xdr:colOff>
      <xdr:row>62</xdr:row>
      <xdr:rowOff>9525</xdr:rowOff>
    </xdr:to>
    <xdr:graphicFrame>
      <xdr:nvGraphicFramePr>
        <xdr:cNvPr id="3" name="Chart 3"/>
        <xdr:cNvGraphicFramePr/>
      </xdr:nvGraphicFramePr>
      <xdr:xfrm>
        <a:off x="6057900" y="8801100"/>
        <a:ext cx="6810375" cy="3686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3"/>
  <sheetViews>
    <sheetView tabSelected="1" zoomScalePageLayoutView="0" workbookViewId="0" topLeftCell="A1">
      <selection activeCell="W14" sqref="W14"/>
    </sheetView>
  </sheetViews>
  <sheetFormatPr defaultColWidth="9.140625" defaultRowHeight="15"/>
  <cols>
    <col min="1" max="1" width="14.140625" style="0" customWidth="1"/>
    <col min="2" max="2" width="13.7109375" style="0" customWidth="1"/>
    <col min="3" max="3" width="14.8515625" style="0" customWidth="1"/>
    <col min="4" max="4" width="14.00390625" style="2" customWidth="1"/>
    <col min="5" max="5" width="12.7109375" style="0" customWidth="1"/>
    <col min="6" max="6" width="10.57421875" style="0" customWidth="1"/>
  </cols>
  <sheetData>
    <row r="1" spans="1:6" s="3" customFormat="1" ht="15.75">
      <c r="A1" s="3" t="s">
        <v>3</v>
      </c>
      <c r="B1" s="3" t="s">
        <v>13</v>
      </c>
      <c r="C1" s="3" t="s">
        <v>12</v>
      </c>
      <c r="D1" s="3" t="s">
        <v>8</v>
      </c>
      <c r="E1" s="3" t="s">
        <v>4</v>
      </c>
      <c r="F1" s="9" t="s">
        <v>2</v>
      </c>
    </row>
    <row r="2" spans="1:9" ht="18.75">
      <c r="A2" s="1">
        <v>-1.627587</v>
      </c>
      <c r="B2" s="8">
        <v>-1.223352</v>
      </c>
      <c r="C2" s="7">
        <v>-1.223785</v>
      </c>
      <c r="D2" s="1">
        <f>(C2*1.0003/1.0002/1.000073-B2*1.000057)/B2*10000</f>
        <v>3.239331362324225</v>
      </c>
      <c r="E2">
        <v>-0.00272</v>
      </c>
      <c r="F2" s="2">
        <f>D2+E2*1500</f>
        <v>-0.8406686376757753</v>
      </c>
      <c r="I2" s="4" t="s">
        <v>0</v>
      </c>
    </row>
    <row r="3" spans="1:6" ht="15.75">
      <c r="A3" s="1">
        <v>-1.612549</v>
      </c>
      <c r="B3" s="8">
        <v>1.25008</v>
      </c>
      <c r="C3" s="7">
        <v>1.250608</v>
      </c>
      <c r="D3" s="1">
        <f>(C3*1.0003/1.0002/1.000073-B3*1.000057)/B3*10000</f>
        <v>3.92362397525264</v>
      </c>
      <c r="E3">
        <v>-0.00306</v>
      </c>
      <c r="F3" s="2">
        <f aca="true" t="shared" si="0" ref="F3:F66">D3+E3*1500</f>
        <v>-0.6663760247473598</v>
      </c>
    </row>
    <row r="4" spans="1:6" ht="15.75">
      <c r="A4" s="1">
        <v>-1.597578</v>
      </c>
      <c r="B4" s="8">
        <v>-1.282578</v>
      </c>
      <c r="C4" s="7">
        <v>-1.282933</v>
      </c>
      <c r="D4" s="1">
        <f aca="true" t="shared" si="1" ref="D3:D65">(C4*1.0003/1.0002/1.000073-B4*1.000057)/B4*10000</f>
        <v>2.4677178687529366</v>
      </c>
      <c r="E4">
        <v>-0.00297</v>
      </c>
      <c r="F4" s="2">
        <f t="shared" si="0"/>
        <v>-1.9872821312470634</v>
      </c>
    </row>
    <row r="5" spans="1:6" ht="15.75">
      <c r="A5" s="1">
        <v>-1.582588</v>
      </c>
      <c r="B5" s="8">
        <v>1.27885</v>
      </c>
      <c r="C5" s="7">
        <v>1.279416</v>
      </c>
      <c r="D5" s="1">
        <f t="shared" si="1"/>
        <v>4.125751097622559</v>
      </c>
      <c r="E5">
        <v>-0.00291</v>
      </c>
      <c r="F5" s="2">
        <f t="shared" si="0"/>
        <v>-0.23924890237744023</v>
      </c>
    </row>
    <row r="6" spans="1:6" ht="15.75">
      <c r="A6" s="1">
        <v>-1.567558</v>
      </c>
      <c r="B6" s="8">
        <v>-1.276849</v>
      </c>
      <c r="C6" s="7">
        <v>-1.277407</v>
      </c>
      <c r="D6" s="1">
        <f t="shared" si="1"/>
        <v>4.07003128206769</v>
      </c>
      <c r="E6">
        <v>-0.00362</v>
      </c>
      <c r="F6" s="2">
        <f t="shared" si="0"/>
        <v>-1.3599687179323094</v>
      </c>
    </row>
    <row r="7" spans="1:6" ht="15.75">
      <c r="A7" s="1">
        <v>-1.552587</v>
      </c>
      <c r="B7" s="8">
        <v>1.274126</v>
      </c>
      <c r="C7" s="7">
        <v>1.274799</v>
      </c>
      <c r="D7" s="1">
        <f t="shared" si="1"/>
        <v>4.981975012935865</v>
      </c>
      <c r="E7">
        <v>-0.00427</v>
      </c>
      <c r="F7" s="2">
        <f t="shared" si="0"/>
        <v>-1.4230249870641352</v>
      </c>
    </row>
    <row r="8" spans="1:6" ht="15.75">
      <c r="A8" s="1">
        <v>-1.537599</v>
      </c>
      <c r="B8" s="8">
        <v>-1.275116</v>
      </c>
      <c r="C8" s="7">
        <v>-1.27599</v>
      </c>
      <c r="D8" s="1">
        <f t="shared" si="1"/>
        <v>6.554243616836637</v>
      </c>
      <c r="E8">
        <v>-0.00576</v>
      </c>
      <c r="F8" s="2">
        <f t="shared" si="0"/>
        <v>-2.085756383163363</v>
      </c>
    </row>
    <row r="9" spans="1:6" ht="15.75">
      <c r="A9" s="1">
        <v>-1.522571</v>
      </c>
      <c r="B9" s="8">
        <v>1.273381</v>
      </c>
      <c r="C9" s="7">
        <v>1.274456</v>
      </c>
      <c r="D9" s="1">
        <f t="shared" si="1"/>
        <v>8.142100448079697</v>
      </c>
      <c r="E9">
        <v>-0.00663</v>
      </c>
      <c r="F9" s="2">
        <f t="shared" si="0"/>
        <v>-1.8028995519203033</v>
      </c>
    </row>
    <row r="10" spans="1:6" ht="15.75">
      <c r="A10" s="1">
        <v>-1.507539</v>
      </c>
      <c r="B10" s="8">
        <v>-1.278118</v>
      </c>
      <c r="C10" s="7">
        <v>-1.278865</v>
      </c>
      <c r="D10" s="1">
        <f t="shared" si="1"/>
        <v>5.544468806651228</v>
      </c>
      <c r="E10">
        <v>-0.00563</v>
      </c>
      <c r="F10" s="2">
        <f t="shared" si="0"/>
        <v>-2.9005311933487707</v>
      </c>
    </row>
    <row r="11" spans="1:6" ht="15.75">
      <c r="A11" s="1">
        <v>-1.492588</v>
      </c>
      <c r="B11" s="8">
        <v>1.278042</v>
      </c>
      <c r="C11" s="7">
        <v>1.278185</v>
      </c>
      <c r="D11" s="1">
        <f t="shared" si="1"/>
        <v>0.8187095976385762</v>
      </c>
      <c r="E11">
        <v>-0.00122</v>
      </c>
      <c r="F11" s="2">
        <f t="shared" si="0"/>
        <v>-1.0112904023614235</v>
      </c>
    </row>
    <row r="12" spans="1:6" ht="15.75">
      <c r="A12" s="1">
        <v>-1.477602</v>
      </c>
      <c r="B12" s="8">
        <v>-1.283432</v>
      </c>
      <c r="C12" s="7">
        <v>-1.283464</v>
      </c>
      <c r="D12" s="1">
        <f t="shared" si="1"/>
        <v>-0.05088144752907388</v>
      </c>
      <c r="E12">
        <v>-0.0008</v>
      </c>
      <c r="F12" s="2">
        <f t="shared" si="0"/>
        <v>-1.250881447529074</v>
      </c>
    </row>
    <row r="13" spans="1:6" ht="15.75">
      <c r="A13" s="1">
        <v>-1.462578</v>
      </c>
      <c r="B13" s="8">
        <v>1.278684</v>
      </c>
      <c r="C13" s="7">
        <v>1.278679</v>
      </c>
      <c r="D13" s="1">
        <f t="shared" si="1"/>
        <v>-0.3393234113524938</v>
      </c>
      <c r="E13">
        <v>-0.00059</v>
      </c>
      <c r="F13" s="2">
        <f t="shared" si="0"/>
        <v>-1.224323411352494</v>
      </c>
    </row>
    <row r="14" spans="1:6" ht="15.75">
      <c r="A14" s="1">
        <v>-1.447571</v>
      </c>
      <c r="B14" s="8">
        <v>-1.280556</v>
      </c>
      <c r="C14" s="7">
        <v>-1.280568</v>
      </c>
      <c r="D14" s="1">
        <f t="shared" si="1"/>
        <v>-0.20650783085529426</v>
      </c>
      <c r="E14">
        <v>-0.00065</v>
      </c>
      <c r="F14" s="2">
        <f t="shared" si="0"/>
        <v>-1.1815078308552942</v>
      </c>
    </row>
    <row r="15" spans="1:6" ht="15.75">
      <c r="A15" s="1">
        <v>-1.432574</v>
      </c>
      <c r="B15" s="8">
        <v>1.274104</v>
      </c>
      <c r="C15" s="7">
        <v>1.274083</v>
      </c>
      <c r="D15" s="1">
        <f t="shared" si="1"/>
        <v>-0.46504581053920696</v>
      </c>
      <c r="E15">
        <v>-0.00047</v>
      </c>
      <c r="F15" s="2">
        <f t="shared" si="0"/>
        <v>-1.1700458105392069</v>
      </c>
    </row>
    <row r="16" spans="1:6" ht="15.75">
      <c r="A16" s="1">
        <v>-1.417578</v>
      </c>
      <c r="B16" s="8">
        <v>-1.27172</v>
      </c>
      <c r="C16" s="7">
        <v>-1.271755</v>
      </c>
      <c r="D16" s="1">
        <f t="shared" si="1"/>
        <v>-0.024994413895899476</v>
      </c>
      <c r="E16">
        <v>-0.00066</v>
      </c>
      <c r="F16" s="2">
        <f t="shared" si="0"/>
        <v>-1.0149944138958995</v>
      </c>
    </row>
    <row r="17" spans="1:6" ht="15.75">
      <c r="A17" s="1">
        <v>-1.402573</v>
      </c>
      <c r="B17" s="8">
        <v>1.278624</v>
      </c>
      <c r="C17" s="7">
        <v>1.278587</v>
      </c>
      <c r="D17" s="1">
        <f t="shared" si="1"/>
        <v>-0.5896010372982601</v>
      </c>
      <c r="E17">
        <v>-0.00097</v>
      </c>
      <c r="F17" s="2">
        <f t="shared" si="0"/>
        <v>-2.04460103729826</v>
      </c>
    </row>
    <row r="18" spans="1:6" ht="15.75">
      <c r="A18" s="1">
        <v>-1.387574</v>
      </c>
      <c r="B18" s="8">
        <v>-1.28217</v>
      </c>
      <c r="C18" s="7">
        <v>-1.282225</v>
      </c>
      <c r="D18" s="1">
        <f t="shared" si="1"/>
        <v>0.12875219680861252</v>
      </c>
      <c r="E18">
        <v>-0.00101</v>
      </c>
      <c r="F18" s="2">
        <f t="shared" si="0"/>
        <v>-1.3862478031913876</v>
      </c>
    </row>
    <row r="19" spans="1:6" ht="15.75">
      <c r="A19" s="1">
        <v>-1.372559</v>
      </c>
      <c r="B19" s="8">
        <v>1.271084</v>
      </c>
      <c r="C19" s="7">
        <v>1.271189</v>
      </c>
      <c r="D19" s="1">
        <f t="shared" si="1"/>
        <v>0.5258692016302884</v>
      </c>
      <c r="E19">
        <v>-0.00112</v>
      </c>
      <c r="F19" s="2">
        <f t="shared" si="0"/>
        <v>-1.1541307983697116</v>
      </c>
    </row>
    <row r="20" spans="1:6" ht="15.75">
      <c r="A20" s="1">
        <v>-1.35755</v>
      </c>
      <c r="B20" s="8">
        <v>-1.275023</v>
      </c>
      <c r="C20" s="7">
        <v>-1.275251</v>
      </c>
      <c r="D20" s="1">
        <f t="shared" si="1"/>
        <v>1.488031624566719</v>
      </c>
      <c r="E20">
        <v>-0.00155</v>
      </c>
      <c r="F20" s="2">
        <f t="shared" si="0"/>
        <v>-0.8369683754332808</v>
      </c>
    </row>
    <row r="21" spans="1:6" ht="15.75">
      <c r="A21" s="1">
        <v>-1.342562</v>
      </c>
      <c r="B21" s="8">
        <v>1.280407</v>
      </c>
      <c r="C21" s="7">
        <v>1.280511</v>
      </c>
      <c r="D21" s="1">
        <f t="shared" si="1"/>
        <v>0.5120439912216637</v>
      </c>
      <c r="E21">
        <v>-0.00133</v>
      </c>
      <c r="F21" s="2">
        <f t="shared" si="0"/>
        <v>-1.4829560087783364</v>
      </c>
    </row>
    <row r="22" spans="1:6" ht="15.75">
      <c r="A22" s="1">
        <v>-1.327578</v>
      </c>
      <c r="B22" s="8">
        <v>-1.280519</v>
      </c>
      <c r="C22" s="7">
        <v>-1.280675</v>
      </c>
      <c r="D22" s="1">
        <f t="shared" si="1"/>
        <v>0.9180692474296946</v>
      </c>
      <c r="E22">
        <v>-0.00119</v>
      </c>
      <c r="F22" s="2">
        <f t="shared" si="0"/>
        <v>-0.8669307525703055</v>
      </c>
    </row>
    <row r="23" spans="1:8" ht="18.75">
      <c r="A23" s="1">
        <v>-1.312593</v>
      </c>
      <c r="B23" s="8">
        <v>1.283166</v>
      </c>
      <c r="C23" s="7">
        <v>1.283333</v>
      </c>
      <c r="D23" s="1">
        <f t="shared" si="1"/>
        <v>1.0012838563411781</v>
      </c>
      <c r="E23">
        <v>-0.00159</v>
      </c>
      <c r="F23" s="2">
        <f t="shared" si="0"/>
        <v>-1.3837161436588221</v>
      </c>
      <c r="H23" s="4" t="s">
        <v>1</v>
      </c>
    </row>
    <row r="24" spans="1:6" ht="15.75">
      <c r="A24" s="1">
        <v>-1.297595</v>
      </c>
      <c r="B24" s="8">
        <v>-1.280031</v>
      </c>
      <c r="C24" s="7">
        <v>-1.280143</v>
      </c>
      <c r="D24" s="1">
        <f t="shared" si="1"/>
        <v>0.5747827603451119</v>
      </c>
      <c r="E24">
        <v>-0.00111</v>
      </c>
      <c r="F24" s="2">
        <f t="shared" si="0"/>
        <v>-1.0902172396548881</v>
      </c>
    </row>
    <row r="25" spans="1:6" ht="15.75">
      <c r="A25" s="1">
        <v>-1.282618</v>
      </c>
      <c r="B25" s="8">
        <v>1.278457</v>
      </c>
      <c r="C25" s="7">
        <v>1.278518</v>
      </c>
      <c r="D25" s="1">
        <f t="shared" si="1"/>
        <v>0.17693089282016566</v>
      </c>
      <c r="E25">
        <v>-0.00082</v>
      </c>
      <c r="F25" s="2">
        <f t="shared" si="0"/>
        <v>-1.0530691071798344</v>
      </c>
    </row>
    <row r="26" spans="1:6" ht="15.75">
      <c r="A26" s="1">
        <v>-1.267579</v>
      </c>
      <c r="B26" s="8">
        <v>-1.277026</v>
      </c>
      <c r="C26" s="7">
        <v>-1.277064</v>
      </c>
      <c r="D26" s="1">
        <f t="shared" si="1"/>
        <v>-0.0026452493390294123</v>
      </c>
      <c r="E26">
        <v>-0.0008</v>
      </c>
      <c r="F26" s="2">
        <f t="shared" si="0"/>
        <v>-1.2026452493390294</v>
      </c>
    </row>
    <row r="27" spans="1:6" ht="15.75">
      <c r="A27" s="1">
        <v>-1.252588</v>
      </c>
      <c r="B27" s="8">
        <v>1.27346</v>
      </c>
      <c r="C27" s="7">
        <v>1.273438</v>
      </c>
      <c r="D27" s="1">
        <f t="shared" si="1"/>
        <v>-0.47298199842650673</v>
      </c>
      <c r="E27">
        <v>-0.00078</v>
      </c>
      <c r="F27" s="2">
        <f t="shared" si="0"/>
        <v>-1.6429819984265066</v>
      </c>
    </row>
    <row r="28" spans="1:6" ht="15.75">
      <c r="A28" s="1">
        <v>-1.237596</v>
      </c>
      <c r="B28" s="8">
        <v>-1.273754</v>
      </c>
      <c r="C28" s="7">
        <v>-1.273815</v>
      </c>
      <c r="D28" s="1">
        <f t="shared" si="1"/>
        <v>0.1786926451046932</v>
      </c>
      <c r="E28">
        <v>-0.00082</v>
      </c>
      <c r="F28" s="2">
        <f t="shared" si="0"/>
        <v>-1.0513073548953067</v>
      </c>
    </row>
    <row r="29" spans="1:6" ht="15.75">
      <c r="A29" s="1">
        <v>-1.222596</v>
      </c>
      <c r="B29" s="8">
        <v>1.269982</v>
      </c>
      <c r="C29" s="7">
        <v>1.26997</v>
      </c>
      <c r="D29" s="1">
        <f t="shared" si="1"/>
        <v>-0.39471173131102805</v>
      </c>
      <c r="E29">
        <v>-0.00072</v>
      </c>
      <c r="F29" s="2">
        <f t="shared" si="0"/>
        <v>-1.474711731311028</v>
      </c>
    </row>
    <row r="30" spans="1:6" ht="15.75">
      <c r="A30" s="1">
        <v>-1.207589</v>
      </c>
      <c r="B30" s="8">
        <v>-1.27976</v>
      </c>
      <c r="C30" s="7">
        <v>-1.279839</v>
      </c>
      <c r="D30" s="1">
        <f t="shared" si="1"/>
        <v>0.3171002440123849</v>
      </c>
      <c r="E30">
        <v>-0.00088</v>
      </c>
      <c r="F30" s="2">
        <f t="shared" si="0"/>
        <v>-1.0028997559876152</v>
      </c>
    </row>
    <row r="31" spans="1:6" ht="15.75">
      <c r="A31" s="1">
        <v>-1.192599</v>
      </c>
      <c r="B31" s="8">
        <v>1.27646</v>
      </c>
      <c r="C31" s="7">
        <v>1.276521</v>
      </c>
      <c r="D31" s="1">
        <f t="shared" si="1"/>
        <v>0.17767738675087938</v>
      </c>
      <c r="E31">
        <v>-0.00083</v>
      </c>
      <c r="F31" s="2">
        <f t="shared" si="0"/>
        <v>-1.0673226132491207</v>
      </c>
    </row>
    <row r="32" spans="1:6" ht="15.75">
      <c r="A32" s="1">
        <v>-1.177617</v>
      </c>
      <c r="B32" s="8">
        <v>-1.28301</v>
      </c>
      <c r="C32" s="7">
        <v>-1.28311</v>
      </c>
      <c r="D32" s="1">
        <f t="shared" si="1"/>
        <v>0.4792185250228563</v>
      </c>
      <c r="E32">
        <v>-0.001</v>
      </c>
      <c r="F32" s="2">
        <f t="shared" si="0"/>
        <v>-1.0207814749771438</v>
      </c>
    </row>
    <row r="33" spans="1:6" ht="15.75">
      <c r="A33" s="1">
        <v>-1.162619</v>
      </c>
      <c r="B33" s="8">
        <v>1.277186</v>
      </c>
      <c r="C33" s="7">
        <v>1.277245</v>
      </c>
      <c r="D33" s="1">
        <f t="shared" si="1"/>
        <v>0.16174588357645017</v>
      </c>
      <c r="E33">
        <v>-0.00108</v>
      </c>
      <c r="F33" s="2">
        <f t="shared" si="0"/>
        <v>-1.4582541164235499</v>
      </c>
    </row>
    <row r="34" spans="1:6" ht="15.75">
      <c r="A34" s="1">
        <v>-1.147563</v>
      </c>
      <c r="B34" s="8">
        <v>-1.278542</v>
      </c>
      <c r="C34" s="7">
        <v>-1.278688</v>
      </c>
      <c r="D34" s="1">
        <f t="shared" si="1"/>
        <v>0.8417368777106</v>
      </c>
      <c r="E34">
        <v>-0.0011</v>
      </c>
      <c r="F34" s="2">
        <f t="shared" si="0"/>
        <v>-0.8082631222894001</v>
      </c>
    </row>
    <row r="35" spans="1:6" ht="15.75">
      <c r="A35" s="1">
        <v>-1.132556</v>
      </c>
      <c r="B35" s="8">
        <v>1.269909</v>
      </c>
      <c r="C35" s="7">
        <v>1.27001</v>
      </c>
      <c r="D35" s="1">
        <f t="shared" si="1"/>
        <v>0.49513438148616445</v>
      </c>
      <c r="E35">
        <v>-0.00157</v>
      </c>
      <c r="F35" s="2">
        <f t="shared" si="0"/>
        <v>-1.8598656185138356</v>
      </c>
    </row>
    <row r="36" spans="1:6" ht="15.75">
      <c r="A36" s="1">
        <v>-1.117564</v>
      </c>
      <c r="B36" s="8">
        <v>-1.276992</v>
      </c>
      <c r="C36" s="7">
        <v>-1.277177</v>
      </c>
      <c r="D36" s="1">
        <f t="shared" si="1"/>
        <v>1.1485364144799988</v>
      </c>
      <c r="E36">
        <v>-0.00149</v>
      </c>
      <c r="F36" s="2">
        <f t="shared" si="0"/>
        <v>-1.086463585520001</v>
      </c>
    </row>
    <row r="37" spans="1:6" ht="15.75">
      <c r="A37" s="1">
        <v>-1.102569</v>
      </c>
      <c r="B37" s="8">
        <v>1.280665</v>
      </c>
      <c r="C37" s="7">
        <v>1.280856</v>
      </c>
      <c r="D37" s="1">
        <f t="shared" si="1"/>
        <v>1.19123324592268</v>
      </c>
      <c r="E37">
        <v>-0.00133</v>
      </c>
      <c r="F37" s="2">
        <f t="shared" si="0"/>
        <v>-0.8037667540773201</v>
      </c>
    </row>
    <row r="38" spans="1:6" ht="15.75">
      <c r="A38" s="1">
        <v>-1.087611</v>
      </c>
      <c r="B38" s="8">
        <v>-1.278344</v>
      </c>
      <c r="C38" s="7">
        <v>-1.278589</v>
      </c>
      <c r="D38" s="1">
        <f t="shared" si="1"/>
        <v>1.6163740768121226</v>
      </c>
      <c r="E38">
        <v>-0.00156</v>
      </c>
      <c r="F38" s="2">
        <f t="shared" si="0"/>
        <v>-0.7236259231878772</v>
      </c>
    </row>
    <row r="39" spans="1:6" ht="15.75">
      <c r="A39" s="1">
        <v>-1.072544</v>
      </c>
      <c r="B39" s="8">
        <v>1.277436</v>
      </c>
      <c r="C39" s="7">
        <v>1.277662</v>
      </c>
      <c r="D39" s="1">
        <f t="shared" si="1"/>
        <v>1.468996941112676</v>
      </c>
      <c r="E39">
        <v>-0.00177</v>
      </c>
      <c r="F39" s="2">
        <f t="shared" si="0"/>
        <v>-1.1860030588873243</v>
      </c>
    </row>
    <row r="40" spans="1:6" ht="15.75">
      <c r="A40" s="1">
        <v>-1.057557</v>
      </c>
      <c r="B40" s="8">
        <v>-1.281197</v>
      </c>
      <c r="C40" s="7">
        <v>-1.281468</v>
      </c>
      <c r="D40" s="1">
        <f t="shared" si="1"/>
        <v>1.8150468588860647</v>
      </c>
      <c r="E40">
        <v>-0.00179</v>
      </c>
      <c r="F40" s="2">
        <f t="shared" si="0"/>
        <v>-0.8699531411139354</v>
      </c>
    </row>
    <row r="41" spans="1:6" ht="15.75">
      <c r="A41" s="1">
        <v>-1.042559</v>
      </c>
      <c r="B41" s="8">
        <v>1.278914</v>
      </c>
      <c r="C41" s="7">
        <v>1.279104</v>
      </c>
      <c r="D41" s="1">
        <f t="shared" si="1"/>
        <v>1.1854558943932383</v>
      </c>
      <c r="E41">
        <v>-0.00178</v>
      </c>
      <c r="F41" s="2">
        <f t="shared" si="0"/>
        <v>-1.4845441056067616</v>
      </c>
    </row>
    <row r="42" spans="1:6" ht="15.75">
      <c r="A42" s="1">
        <v>-1.02756</v>
      </c>
      <c r="B42" s="8">
        <v>-1.276766</v>
      </c>
      <c r="C42" s="7">
        <v>-1.276957</v>
      </c>
      <c r="D42" s="1">
        <f t="shared" si="1"/>
        <v>1.195787858792553</v>
      </c>
      <c r="E42">
        <v>-0.00212</v>
      </c>
      <c r="F42" s="2">
        <f t="shared" si="0"/>
        <v>-1.9842121412074467</v>
      </c>
    </row>
    <row r="43" spans="1:6" ht="15.75">
      <c r="A43" s="1">
        <v>-1.0126</v>
      </c>
      <c r="B43" s="8">
        <v>1.276484</v>
      </c>
      <c r="C43" s="7">
        <v>1.2767</v>
      </c>
      <c r="D43" s="1">
        <f t="shared" si="1"/>
        <v>1.3919741162241657</v>
      </c>
      <c r="E43">
        <v>-0.00199</v>
      </c>
      <c r="F43" s="2">
        <f t="shared" si="0"/>
        <v>-1.5930258837758342</v>
      </c>
    </row>
    <row r="44" spans="1:6" ht="15.75">
      <c r="A44" s="1">
        <v>-0.9976126</v>
      </c>
      <c r="B44" s="8">
        <v>-1.277014</v>
      </c>
      <c r="C44" s="7">
        <v>-1.277328</v>
      </c>
      <c r="D44" s="1">
        <f t="shared" si="1"/>
        <v>2.158707743086149</v>
      </c>
      <c r="E44">
        <v>-0.0021</v>
      </c>
      <c r="F44" s="2">
        <f t="shared" si="0"/>
        <v>-0.9912922569138507</v>
      </c>
    </row>
    <row r="45" spans="1:10" ht="15.75">
      <c r="A45" s="1">
        <v>-0.982588</v>
      </c>
      <c r="B45" s="8">
        <v>1.276971</v>
      </c>
      <c r="C45" s="7">
        <v>1.27723</v>
      </c>
      <c r="D45" s="1">
        <f t="shared" si="1"/>
        <v>1.728072196907617</v>
      </c>
      <c r="E45">
        <v>-0.00203</v>
      </c>
      <c r="F45" s="2">
        <f t="shared" si="0"/>
        <v>-1.3169278030923834</v>
      </c>
      <c r="J45" s="5" t="s">
        <v>5</v>
      </c>
    </row>
    <row r="46" spans="1:6" ht="15.75">
      <c r="A46" s="1">
        <v>-0.9675965</v>
      </c>
      <c r="B46" s="8">
        <v>-1.274838</v>
      </c>
      <c r="C46" s="7">
        <v>-1.275139</v>
      </c>
      <c r="D46" s="1">
        <f t="shared" si="1"/>
        <v>2.060928353761671</v>
      </c>
      <c r="E46">
        <v>-0.00208</v>
      </c>
      <c r="F46" s="2">
        <f t="shared" si="0"/>
        <v>-1.0590716462383285</v>
      </c>
    </row>
    <row r="47" spans="1:6" ht="15.75">
      <c r="A47" s="1">
        <v>-0.9525955</v>
      </c>
      <c r="B47" s="8">
        <v>1.283318</v>
      </c>
      <c r="C47" s="7">
        <v>1.283648</v>
      </c>
      <c r="D47" s="1">
        <f t="shared" si="1"/>
        <v>2.2713090143025143</v>
      </c>
      <c r="E47">
        <v>-0.00225</v>
      </c>
      <c r="F47" s="2">
        <f t="shared" si="0"/>
        <v>-1.1036909856974852</v>
      </c>
    </row>
    <row r="48" spans="1:6" ht="15.75">
      <c r="A48" s="1">
        <v>-0.9375703</v>
      </c>
      <c r="B48" s="8">
        <v>-1.28276</v>
      </c>
      <c r="C48" s="7">
        <v>-1.283113</v>
      </c>
      <c r="D48" s="1">
        <f t="shared" si="1"/>
        <v>2.4517333477285956</v>
      </c>
      <c r="E48">
        <v>-0.00237</v>
      </c>
      <c r="F48" s="2">
        <f t="shared" si="0"/>
        <v>-1.1032666522714045</v>
      </c>
    </row>
    <row r="49" spans="1:6" ht="15.75">
      <c r="A49" s="1">
        <v>-0.9225649</v>
      </c>
      <c r="B49" s="8">
        <v>1.277873</v>
      </c>
      <c r="C49" s="7">
        <v>1.278165</v>
      </c>
      <c r="D49" s="1">
        <f t="shared" si="1"/>
        <v>1.9848890977257498</v>
      </c>
      <c r="E49">
        <v>-0.00226</v>
      </c>
      <c r="F49" s="2">
        <f t="shared" si="0"/>
        <v>-1.4051109022742498</v>
      </c>
    </row>
    <row r="50" spans="1:6" ht="15.75">
      <c r="A50" s="1">
        <v>-0.9075499</v>
      </c>
      <c r="B50" s="8">
        <v>-1.279691</v>
      </c>
      <c r="C50" s="7">
        <v>-1.279951</v>
      </c>
      <c r="D50" s="1">
        <f t="shared" si="1"/>
        <v>1.7315756332426555</v>
      </c>
      <c r="E50">
        <v>-0.00229</v>
      </c>
      <c r="F50" s="2">
        <f t="shared" si="0"/>
        <v>-1.7034243667573445</v>
      </c>
    </row>
    <row r="51" spans="1:6" ht="15.75">
      <c r="A51" s="1">
        <v>-0.8925472</v>
      </c>
      <c r="B51" s="8">
        <v>1.273471</v>
      </c>
      <c r="C51" s="7">
        <v>1.273743</v>
      </c>
      <c r="D51" s="1">
        <f t="shared" si="1"/>
        <v>1.8357327000700805</v>
      </c>
      <c r="E51">
        <v>-0.0023</v>
      </c>
      <c r="F51" s="2">
        <f t="shared" si="0"/>
        <v>-1.6142672999299192</v>
      </c>
    </row>
    <row r="52" spans="1:6" ht="15.75">
      <c r="A52" s="1">
        <v>-0.8775679</v>
      </c>
      <c r="B52" s="8">
        <v>-1.2746</v>
      </c>
      <c r="C52" s="7">
        <v>-1.274893</v>
      </c>
      <c r="D52" s="1">
        <f t="shared" si="1"/>
        <v>1.9986027574846352</v>
      </c>
      <c r="E52">
        <v>-0.00215</v>
      </c>
      <c r="F52" s="2">
        <f t="shared" si="0"/>
        <v>-1.2263972425153649</v>
      </c>
    </row>
    <row r="53" spans="1:6" ht="15.75">
      <c r="A53" s="1">
        <v>-0.8625674</v>
      </c>
      <c r="B53" s="8">
        <v>1.278105</v>
      </c>
      <c r="C53" s="7">
        <v>1.278394</v>
      </c>
      <c r="D53" s="1">
        <f t="shared" si="1"/>
        <v>1.9610014245157854</v>
      </c>
      <c r="E53">
        <v>-0.00227</v>
      </c>
      <c r="F53" s="2">
        <f t="shared" si="0"/>
        <v>-1.4439985754842144</v>
      </c>
    </row>
    <row r="54" spans="1:6" ht="15.75">
      <c r="A54" s="1">
        <v>-0.8475796</v>
      </c>
      <c r="B54" s="8">
        <v>-1.274608</v>
      </c>
      <c r="C54" s="7">
        <v>-1.274961</v>
      </c>
      <c r="D54" s="1">
        <f t="shared" si="1"/>
        <v>2.469333991116615</v>
      </c>
      <c r="E54">
        <v>-0.00195</v>
      </c>
      <c r="F54" s="2">
        <f t="shared" si="0"/>
        <v>-0.45566600888338504</v>
      </c>
    </row>
    <row r="55" spans="1:6" ht="15.75">
      <c r="A55" s="1">
        <v>-0.8325371</v>
      </c>
      <c r="B55" s="8">
        <v>1.276537</v>
      </c>
      <c r="C55" s="7">
        <v>1.276814</v>
      </c>
      <c r="D55" s="1">
        <f t="shared" si="1"/>
        <v>1.8697720729819403</v>
      </c>
      <c r="E55">
        <v>-0.00198</v>
      </c>
      <c r="F55" s="2">
        <f t="shared" si="0"/>
        <v>-1.10022792701806</v>
      </c>
    </row>
    <row r="56" spans="1:6" ht="15.75">
      <c r="A56" s="1">
        <v>-0.8174901</v>
      </c>
      <c r="B56" s="8">
        <v>-1.278985</v>
      </c>
      <c r="C56" s="7">
        <v>-1.279263</v>
      </c>
      <c r="D56" s="1">
        <f t="shared" si="1"/>
        <v>1.8734375812058857</v>
      </c>
      <c r="E56">
        <v>-0.00166</v>
      </c>
      <c r="F56" s="2">
        <f t="shared" si="0"/>
        <v>-0.6165624187941146</v>
      </c>
    </row>
    <row r="57" spans="1:6" ht="15.75">
      <c r="A57" s="1">
        <v>-0.8025157</v>
      </c>
      <c r="B57" s="8">
        <v>1.280293</v>
      </c>
      <c r="C57" s="7">
        <v>1.280574</v>
      </c>
      <c r="D57" s="1">
        <f t="shared" si="1"/>
        <v>1.8946496519429146</v>
      </c>
      <c r="E57">
        <v>-0.0017</v>
      </c>
      <c r="F57" s="2">
        <f t="shared" si="0"/>
        <v>-0.6553503480570853</v>
      </c>
    </row>
    <row r="58" spans="1:6" ht="15.75">
      <c r="A58" s="1">
        <v>-0.7875244</v>
      </c>
      <c r="B58" s="8">
        <v>-1.277954</v>
      </c>
      <c r="C58" s="7">
        <v>-1.278231</v>
      </c>
      <c r="D58" s="1">
        <f t="shared" si="1"/>
        <v>1.8673659783387486</v>
      </c>
      <c r="E58">
        <v>-0.00154</v>
      </c>
      <c r="F58" s="2">
        <f t="shared" si="0"/>
        <v>-0.44263402166125143</v>
      </c>
    </row>
    <row r="59" spans="1:6" ht="15.75">
      <c r="A59" s="1">
        <v>-0.7724707</v>
      </c>
      <c r="B59" s="8">
        <v>1.270502</v>
      </c>
      <c r="C59" s="7">
        <v>1.270723</v>
      </c>
      <c r="D59" s="1">
        <f t="shared" si="1"/>
        <v>1.4392971838251778</v>
      </c>
      <c r="E59">
        <v>-0.00161</v>
      </c>
      <c r="F59" s="2">
        <f t="shared" si="0"/>
        <v>-0.9757028161748222</v>
      </c>
    </row>
    <row r="60" spans="1:6" ht="15.75">
      <c r="A60" s="1">
        <v>-0.757511</v>
      </c>
      <c r="B60" s="8">
        <v>-1.278337</v>
      </c>
      <c r="C60" s="7">
        <v>-1.278618</v>
      </c>
      <c r="D60" s="1">
        <f t="shared" si="1"/>
        <v>1.8980080498924925</v>
      </c>
      <c r="E60">
        <v>-0.00149</v>
      </c>
      <c r="F60" s="2">
        <f t="shared" si="0"/>
        <v>-0.3369919501075074</v>
      </c>
    </row>
    <row r="61" spans="1:6" ht="15.75">
      <c r="A61" s="1">
        <v>-0.7425323</v>
      </c>
      <c r="B61" s="8">
        <v>1.274256</v>
      </c>
      <c r="C61" s="7">
        <v>1.274435</v>
      </c>
      <c r="D61" s="1">
        <f t="shared" si="1"/>
        <v>1.1045595196621685</v>
      </c>
      <c r="E61">
        <v>-0.00117</v>
      </c>
      <c r="F61" s="2">
        <f t="shared" si="0"/>
        <v>-0.6504404803378316</v>
      </c>
    </row>
    <row r="62" spans="1:6" ht="15.75">
      <c r="A62" s="1">
        <v>-0.7275138</v>
      </c>
      <c r="B62" s="8">
        <v>-1.281566</v>
      </c>
      <c r="C62" s="7">
        <v>-1.281745</v>
      </c>
      <c r="D62" s="1">
        <f t="shared" si="1"/>
        <v>1.0965467167637966</v>
      </c>
      <c r="E62">
        <v>-0.00132</v>
      </c>
      <c r="F62" s="2">
        <f t="shared" si="0"/>
        <v>-0.8834532832362034</v>
      </c>
    </row>
    <row r="63" spans="1:6" ht="15.75">
      <c r="A63" s="1">
        <v>-0.7125241</v>
      </c>
      <c r="B63" s="8">
        <v>1.27075</v>
      </c>
      <c r="C63" s="7">
        <v>1.270955</v>
      </c>
      <c r="D63" s="1">
        <f t="shared" si="1"/>
        <v>1.3130444065988207</v>
      </c>
      <c r="E63">
        <v>-0.0011</v>
      </c>
      <c r="F63" s="2">
        <f t="shared" si="0"/>
        <v>-0.3369555934011794</v>
      </c>
    </row>
    <row r="64" spans="1:6" ht="15.75">
      <c r="A64" s="1">
        <v>-0.6975498</v>
      </c>
      <c r="B64" s="8">
        <v>-1.281811</v>
      </c>
      <c r="C64" s="7">
        <v>-1.282023</v>
      </c>
      <c r="D64" s="1">
        <f t="shared" si="1"/>
        <v>1.3537349410725192</v>
      </c>
      <c r="E64">
        <v>-0.00115</v>
      </c>
      <c r="F64" s="2">
        <f t="shared" si="0"/>
        <v>-0.37126505892748063</v>
      </c>
    </row>
    <row r="65" spans="1:6" ht="15.75">
      <c r="A65" s="1">
        <v>-0.6825267</v>
      </c>
      <c r="B65" s="8">
        <v>1.276806</v>
      </c>
      <c r="C65" s="7">
        <v>1.276933</v>
      </c>
      <c r="D65" s="1">
        <f t="shared" si="1"/>
        <v>0.6944766915205803</v>
      </c>
      <c r="E65">
        <v>-0.00081</v>
      </c>
      <c r="F65" s="2">
        <f t="shared" si="0"/>
        <v>-0.5205233084794195</v>
      </c>
    </row>
    <row r="66" spans="1:9" ht="15.75">
      <c r="A66" s="1">
        <v>-0.6675164</v>
      </c>
      <c r="B66" s="8">
        <v>-1.276533</v>
      </c>
      <c r="C66" s="7">
        <v>-1.27664</v>
      </c>
      <c r="D66" s="1">
        <f aca="true" t="shared" si="2" ref="D66:D129">(C66*1.0003/1.0002/1.000073-B66*1.000057)/B66*10000</f>
        <v>0.5380108238124933</v>
      </c>
      <c r="E66">
        <v>-0.00087</v>
      </c>
      <c r="F66" s="2">
        <f t="shared" si="0"/>
        <v>-0.7669891761875066</v>
      </c>
      <c r="I66" s="6" t="s">
        <v>11</v>
      </c>
    </row>
    <row r="67" spans="1:9" ht="15.75">
      <c r="A67" s="1">
        <v>-0.6524942</v>
      </c>
      <c r="B67" s="8">
        <v>1.272757</v>
      </c>
      <c r="C67" s="7">
        <v>1.272913</v>
      </c>
      <c r="D67" s="1">
        <f t="shared" si="2"/>
        <v>0.9254990698168397</v>
      </c>
      <c r="E67">
        <v>-0.00095</v>
      </c>
      <c r="F67" s="2">
        <f aca="true" t="shared" si="3" ref="F67:F130">D67+E67*1500</f>
        <v>-0.49950093018316033</v>
      </c>
      <c r="I67" t="s">
        <v>9</v>
      </c>
    </row>
    <row r="68" spans="1:9" ht="15.75">
      <c r="A68" s="1">
        <v>-0.6375089</v>
      </c>
      <c r="B68" s="8">
        <v>-1.274849</v>
      </c>
      <c r="C68" s="7">
        <v>-1.274999</v>
      </c>
      <c r="D68" s="1">
        <f t="shared" si="2"/>
        <v>0.8764220244161425</v>
      </c>
      <c r="E68">
        <v>-0.00108</v>
      </c>
      <c r="F68" s="2">
        <f t="shared" si="3"/>
        <v>-0.7435779755838576</v>
      </c>
      <c r="I68" t="s">
        <v>6</v>
      </c>
    </row>
    <row r="69" spans="1:9" ht="15.75">
      <c r="A69" s="1">
        <v>-0.622544</v>
      </c>
      <c r="B69" s="8">
        <v>1.274693</v>
      </c>
      <c r="C69" s="7">
        <v>1.274803</v>
      </c>
      <c r="D69" s="1">
        <f t="shared" si="2"/>
        <v>0.5627565103560316</v>
      </c>
      <c r="E69">
        <v>-0.00098</v>
      </c>
      <c r="F69" s="2">
        <f t="shared" si="3"/>
        <v>-0.9072434896439684</v>
      </c>
      <c r="I69" t="s">
        <v>7</v>
      </c>
    </row>
    <row r="70" spans="1:6" ht="15.75">
      <c r="A70" s="1">
        <v>-0.6075529</v>
      </c>
      <c r="B70" s="8">
        <v>-1.282333</v>
      </c>
      <c r="C70" s="7">
        <v>-1.28252</v>
      </c>
      <c r="D70" s="1">
        <f t="shared" si="2"/>
        <v>1.1580992451925414</v>
      </c>
      <c r="E70">
        <v>-0.00101</v>
      </c>
      <c r="F70" s="2">
        <f t="shared" si="3"/>
        <v>-0.35690075480745875</v>
      </c>
    </row>
    <row r="71" spans="1:9" ht="15.75">
      <c r="A71" s="1">
        <v>-0.5925606</v>
      </c>
      <c r="B71" s="8">
        <v>1.279701</v>
      </c>
      <c r="C71" s="7">
        <v>1.279793</v>
      </c>
      <c r="D71" s="1">
        <f t="shared" si="2"/>
        <v>0.41871767575484387</v>
      </c>
      <c r="E71">
        <v>-0.00101</v>
      </c>
      <c r="F71" s="2">
        <f t="shared" si="3"/>
        <v>-1.0962823242451563</v>
      </c>
      <c r="I71" t="s">
        <v>10</v>
      </c>
    </row>
    <row r="72" spans="1:6" ht="15.75">
      <c r="A72" s="1">
        <v>-0.5775342</v>
      </c>
      <c r="B72" s="8">
        <v>-1.279539</v>
      </c>
      <c r="C72" s="7">
        <v>-1.279656</v>
      </c>
      <c r="D72" s="1">
        <f t="shared" si="2"/>
        <v>0.6141968384524671</v>
      </c>
      <c r="E72">
        <v>-0.00107</v>
      </c>
      <c r="F72" s="2">
        <f t="shared" si="3"/>
        <v>-0.9908031615475329</v>
      </c>
    </row>
    <row r="73" spans="1:6" ht="15.75">
      <c r="A73" s="1">
        <v>-0.562512</v>
      </c>
      <c r="B73" s="8">
        <v>1.278742</v>
      </c>
      <c r="C73" s="7">
        <v>1.278808</v>
      </c>
      <c r="D73" s="1">
        <f t="shared" si="2"/>
        <v>0.2159265314972372</v>
      </c>
      <c r="E73">
        <v>-0.00088</v>
      </c>
      <c r="F73" s="2">
        <f t="shared" si="3"/>
        <v>-1.104073468502763</v>
      </c>
    </row>
    <row r="74" spans="1:6" ht="15.75">
      <c r="A74" s="1">
        <v>-0.5475006</v>
      </c>
      <c r="B74" s="8">
        <v>-1.276258</v>
      </c>
      <c r="C74" s="7">
        <v>-1.276349</v>
      </c>
      <c r="D74" s="1">
        <f t="shared" si="2"/>
        <v>0.4128215571394537</v>
      </c>
      <c r="E74">
        <v>-0.00102</v>
      </c>
      <c r="F74" s="2">
        <f t="shared" si="3"/>
        <v>-1.1171784428605465</v>
      </c>
    </row>
    <row r="75" spans="1:6" ht="15.75">
      <c r="A75" s="1">
        <v>-0.5325017</v>
      </c>
      <c r="B75" s="8">
        <v>1.278372</v>
      </c>
      <c r="C75" s="7">
        <v>1.278408</v>
      </c>
      <c r="D75" s="1">
        <f t="shared" si="2"/>
        <v>-0.01860388634702766</v>
      </c>
      <c r="E75">
        <v>-0.00097</v>
      </c>
      <c r="F75" s="2">
        <f t="shared" si="3"/>
        <v>-1.4736038863470278</v>
      </c>
    </row>
    <row r="76" spans="1:6" ht="15.75">
      <c r="A76" s="1">
        <v>-0.5174937</v>
      </c>
      <c r="B76" s="8">
        <v>-1.277946</v>
      </c>
      <c r="C76" s="7">
        <v>-1.278172</v>
      </c>
      <c r="D76" s="1">
        <f t="shared" si="2"/>
        <v>1.4682908858744512</v>
      </c>
      <c r="E76">
        <v>-0.00145</v>
      </c>
      <c r="F76" s="2">
        <f t="shared" si="3"/>
        <v>-0.7067091141255486</v>
      </c>
    </row>
    <row r="77" spans="1:6" ht="15.75">
      <c r="A77" s="1">
        <v>-0.5025282</v>
      </c>
      <c r="B77" s="8">
        <v>1.280642</v>
      </c>
      <c r="C77" s="7">
        <v>1.280912</v>
      </c>
      <c r="D77" s="1">
        <f t="shared" si="2"/>
        <v>1.8081547712696129</v>
      </c>
      <c r="E77">
        <v>-0.00182</v>
      </c>
      <c r="F77" s="2">
        <f t="shared" si="3"/>
        <v>-0.9218452287303871</v>
      </c>
    </row>
    <row r="78" spans="1:6" ht="15.75">
      <c r="A78" s="1">
        <v>-0.4875415</v>
      </c>
      <c r="B78" s="8">
        <v>-1.276863</v>
      </c>
      <c r="C78" s="7">
        <v>-1.277199</v>
      </c>
      <c r="D78" s="1">
        <f t="shared" si="2"/>
        <v>2.331300443479922</v>
      </c>
      <c r="E78">
        <v>-0.00155</v>
      </c>
      <c r="F78" s="2">
        <f t="shared" si="3"/>
        <v>0.006300443479922091</v>
      </c>
    </row>
    <row r="79" spans="1:6" ht="15.75">
      <c r="A79" s="1">
        <v>-0.4725887</v>
      </c>
      <c r="B79" s="8">
        <v>1.275673</v>
      </c>
      <c r="C79" s="7">
        <v>1.275795</v>
      </c>
      <c r="D79" s="1">
        <f t="shared" si="2"/>
        <v>0.6561640848079081</v>
      </c>
      <c r="E79">
        <v>-0.00102</v>
      </c>
      <c r="F79" s="2">
        <f t="shared" si="3"/>
        <v>-0.8738359151920919</v>
      </c>
    </row>
    <row r="80" spans="1:6" ht="15.75">
      <c r="A80" s="1">
        <v>-0.4576276</v>
      </c>
      <c r="B80" s="8">
        <v>-1.275475</v>
      </c>
      <c r="C80" s="7">
        <v>-1.275517</v>
      </c>
      <c r="D80" s="1">
        <f t="shared" si="2"/>
        <v>0.02907831797859818</v>
      </c>
      <c r="E80">
        <v>-0.00054</v>
      </c>
      <c r="F80" s="2">
        <f t="shared" si="3"/>
        <v>-0.7809216820214019</v>
      </c>
    </row>
    <row r="81" spans="1:6" ht="15.75">
      <c r="A81" s="1">
        <v>-0.4426</v>
      </c>
      <c r="B81" s="8">
        <v>1.278227</v>
      </c>
      <c r="C81" s="7">
        <v>1.278267</v>
      </c>
      <c r="D81" s="1">
        <f t="shared" si="2"/>
        <v>0.012722250096736368</v>
      </c>
      <c r="E81">
        <v>-0.00055</v>
      </c>
      <c r="F81" s="2">
        <f t="shared" si="3"/>
        <v>-0.8122777499032637</v>
      </c>
    </row>
    <row r="82" spans="1:6" ht="15.75">
      <c r="A82" s="1">
        <v>-0.4275814</v>
      </c>
      <c r="B82" s="8">
        <v>-1.276062</v>
      </c>
      <c r="C82" s="7">
        <v>-1.276173</v>
      </c>
      <c r="D82" s="1">
        <f t="shared" si="2"/>
        <v>0.5696675032479702</v>
      </c>
      <c r="E82">
        <v>-0.00055</v>
      </c>
      <c r="F82" s="2">
        <f t="shared" si="3"/>
        <v>-0.25533249675202985</v>
      </c>
    </row>
    <row r="83" spans="1:6" ht="15.75">
      <c r="A83" s="1">
        <v>-0.4125977</v>
      </c>
      <c r="B83" s="8">
        <v>1.277147</v>
      </c>
      <c r="C83" s="7">
        <v>1.27721</v>
      </c>
      <c r="D83" s="1">
        <f t="shared" si="2"/>
        <v>0.19308064439478553</v>
      </c>
      <c r="E83">
        <v>-0.00045</v>
      </c>
      <c r="F83" s="2">
        <f t="shared" si="3"/>
        <v>-0.4819193556052144</v>
      </c>
    </row>
    <row r="84" spans="1:6" ht="15.75">
      <c r="A84" s="1">
        <v>-0.3976036</v>
      </c>
      <c r="B84" s="8">
        <v>-1.277128</v>
      </c>
      <c r="C84" s="7">
        <v>-1.277149</v>
      </c>
      <c r="D84" s="1">
        <f t="shared" si="2"/>
        <v>-0.13578377488479942</v>
      </c>
      <c r="E84">
        <v>-0.00049</v>
      </c>
      <c r="F84" s="2">
        <f t="shared" si="3"/>
        <v>-0.8707837748847994</v>
      </c>
    </row>
    <row r="85" spans="1:6" ht="15.75">
      <c r="A85" s="1">
        <v>-0.382587</v>
      </c>
      <c r="B85" s="8">
        <v>1.27681</v>
      </c>
      <c r="C85" s="7">
        <v>1.276863</v>
      </c>
      <c r="D85" s="1">
        <f t="shared" si="2"/>
        <v>0.11488854408169101</v>
      </c>
      <c r="E85">
        <v>-0.00052</v>
      </c>
      <c r="F85" s="2">
        <f t="shared" si="3"/>
        <v>-0.6651114559183089</v>
      </c>
    </row>
    <row r="86" spans="1:6" ht="15.75">
      <c r="A86" s="1">
        <v>-0.367586</v>
      </c>
      <c r="B86" s="8">
        <v>-1.253733</v>
      </c>
      <c r="C86" s="7">
        <v>-1.253849</v>
      </c>
      <c r="D86" s="1">
        <f t="shared" si="2"/>
        <v>0.6250421797021628</v>
      </c>
      <c r="E86">
        <v>-0.00061</v>
      </c>
      <c r="F86" s="2">
        <f t="shared" si="3"/>
        <v>-0.2899578202978371</v>
      </c>
    </row>
    <row r="87" spans="1:6" ht="15.75">
      <c r="A87" s="1">
        <v>-0.3525743</v>
      </c>
      <c r="B87" s="8">
        <v>1.274899</v>
      </c>
      <c r="C87" s="7">
        <v>1.27489</v>
      </c>
      <c r="D87" s="1">
        <f t="shared" si="2"/>
        <v>-0.37081538588785007</v>
      </c>
      <c r="E87">
        <v>-0.00033</v>
      </c>
      <c r="F87" s="2">
        <f t="shared" si="3"/>
        <v>-0.8658153858878501</v>
      </c>
    </row>
    <row r="88" spans="1:6" ht="15.75">
      <c r="A88" s="1">
        <v>-0.3375729</v>
      </c>
      <c r="B88" s="8">
        <v>-1.278326</v>
      </c>
      <c r="C88" s="7">
        <v>-1.278326</v>
      </c>
      <c r="D88" s="1">
        <f t="shared" si="2"/>
        <v>-0.30021965397375366</v>
      </c>
      <c r="E88">
        <v>-5E-05</v>
      </c>
      <c r="F88" s="2">
        <f t="shared" si="3"/>
        <v>-0.3752196539737537</v>
      </c>
    </row>
    <row r="89" spans="1:6" ht="15.75">
      <c r="A89" s="1">
        <v>-0.3226002</v>
      </c>
      <c r="B89" s="8">
        <v>1.277802</v>
      </c>
      <c r="C89" s="7">
        <v>1.277737</v>
      </c>
      <c r="D89" s="1">
        <f t="shared" si="2"/>
        <v>-0.8089193865800245</v>
      </c>
      <c r="E89">
        <v>7E-05</v>
      </c>
      <c r="F89" s="2">
        <f t="shared" si="3"/>
        <v>-0.7039193865800245</v>
      </c>
    </row>
    <row r="90" spans="1:6" ht="15.75">
      <c r="A90" s="1">
        <v>-0.3076012</v>
      </c>
      <c r="B90" s="8">
        <v>-1.271112</v>
      </c>
      <c r="C90" s="7">
        <v>-1.271181</v>
      </c>
      <c r="D90" s="1">
        <f t="shared" si="2"/>
        <v>0.2426267787898323</v>
      </c>
      <c r="E90">
        <v>-1E-05</v>
      </c>
      <c r="F90" s="2">
        <f t="shared" si="3"/>
        <v>0.22762677878983228</v>
      </c>
    </row>
    <row r="91" spans="1:6" ht="15.75">
      <c r="A91" s="1">
        <v>-0.2925728</v>
      </c>
      <c r="B91" s="8">
        <v>1.274105</v>
      </c>
      <c r="C91" s="7">
        <v>1.273895</v>
      </c>
      <c r="D91" s="1">
        <f t="shared" si="2"/>
        <v>-1.9484799259855412</v>
      </c>
      <c r="E91">
        <v>-0.00011</v>
      </c>
      <c r="F91" s="2">
        <f t="shared" si="3"/>
        <v>-2.113479925985541</v>
      </c>
    </row>
    <row r="92" spans="1:6" ht="15.75">
      <c r="A92" s="1">
        <v>-0.2775877</v>
      </c>
      <c r="B92" s="8">
        <v>-1.280151</v>
      </c>
      <c r="C92" s="7">
        <v>-1.28005</v>
      </c>
      <c r="D92" s="1">
        <f t="shared" si="2"/>
        <v>-1.0892103650828493</v>
      </c>
      <c r="E92">
        <v>-0.00013</v>
      </c>
      <c r="F92" s="2">
        <f t="shared" si="3"/>
        <v>-1.2842103650828494</v>
      </c>
    </row>
    <row r="93" spans="1:6" ht="15.75">
      <c r="A93" s="1">
        <v>-0.2625847</v>
      </c>
      <c r="B93" s="8">
        <v>1.278843</v>
      </c>
      <c r="C93" s="7">
        <v>1.278757</v>
      </c>
      <c r="D93" s="1">
        <f t="shared" si="2"/>
        <v>-0.9727206577004859</v>
      </c>
      <c r="E93">
        <v>0.0001</v>
      </c>
      <c r="F93" s="2">
        <f t="shared" si="3"/>
        <v>-0.8227206577004859</v>
      </c>
    </row>
    <row r="94" spans="1:6" ht="15.75">
      <c r="A94" s="1">
        <v>-0.2475574</v>
      </c>
      <c r="B94" s="8">
        <v>-1.279018</v>
      </c>
      <c r="C94" s="7">
        <v>-1.278918</v>
      </c>
      <c r="D94" s="1">
        <f t="shared" si="2"/>
        <v>-1.082090572158446</v>
      </c>
      <c r="E94">
        <v>0.00014</v>
      </c>
      <c r="F94" s="2">
        <f t="shared" si="3"/>
        <v>-0.872090572158446</v>
      </c>
    </row>
    <row r="95" spans="1:6" ht="15.75">
      <c r="A95" s="1">
        <v>-0.2325819</v>
      </c>
      <c r="B95" s="8">
        <v>1.278252</v>
      </c>
      <c r="C95" s="7">
        <v>1.278108</v>
      </c>
      <c r="D95" s="1">
        <f t="shared" si="2"/>
        <v>-1.4267884748047461</v>
      </c>
      <c r="E95">
        <v>0.00043</v>
      </c>
      <c r="F95" s="2">
        <f t="shared" si="3"/>
        <v>-0.7817884748047461</v>
      </c>
    </row>
    <row r="96" spans="1:6" ht="15.75">
      <c r="A96" s="1">
        <v>-0.2176207</v>
      </c>
      <c r="B96" s="8">
        <v>-1.276371</v>
      </c>
      <c r="C96" s="7">
        <v>-1.276312</v>
      </c>
      <c r="D96" s="1">
        <f t="shared" si="2"/>
        <v>-0.7624801699520924</v>
      </c>
      <c r="E96">
        <v>0.00066</v>
      </c>
      <c r="F96" s="2">
        <f t="shared" si="3"/>
        <v>0.22751983004790755</v>
      </c>
    </row>
    <row r="97" spans="1:6" ht="15.75">
      <c r="A97" s="1">
        <v>-0.20261</v>
      </c>
      <c r="B97" s="8">
        <v>1.279034</v>
      </c>
      <c r="C97" s="7">
        <v>1.278997</v>
      </c>
      <c r="D97" s="1">
        <f t="shared" si="2"/>
        <v>-0.5895082748172422</v>
      </c>
      <c r="E97">
        <v>0.00029</v>
      </c>
      <c r="F97" s="2">
        <f t="shared" si="3"/>
        <v>-0.15450827481724222</v>
      </c>
    </row>
    <row r="98" spans="1:6" ht="15.75">
      <c r="A98" s="1">
        <v>-0.1876111</v>
      </c>
      <c r="B98" s="8">
        <v>-1.274681</v>
      </c>
      <c r="C98" s="7">
        <v>-1.274709</v>
      </c>
      <c r="D98" s="1">
        <f t="shared" si="2"/>
        <v>-0.08055092599198649</v>
      </c>
      <c r="E98">
        <v>0.00014</v>
      </c>
      <c r="F98" s="2">
        <f t="shared" si="3"/>
        <v>0.1294490740080135</v>
      </c>
    </row>
    <row r="99" spans="1:6" ht="15.75">
      <c r="A99" s="1">
        <v>-0.1725832</v>
      </c>
      <c r="B99" s="8">
        <v>1.280617</v>
      </c>
      <c r="C99" s="7">
        <v>1.28055</v>
      </c>
      <c r="D99" s="1">
        <f t="shared" si="2"/>
        <v>-0.8234190768143811</v>
      </c>
      <c r="E99">
        <v>9E-05</v>
      </c>
      <c r="F99" s="2">
        <f t="shared" si="3"/>
        <v>-0.6884190768143811</v>
      </c>
    </row>
    <row r="100" spans="1:6" ht="15.75">
      <c r="A100" s="1">
        <v>-0.1575755</v>
      </c>
      <c r="B100" s="8">
        <v>-1.273643</v>
      </c>
      <c r="C100" s="7">
        <v>-1.27364</v>
      </c>
      <c r="D100" s="1">
        <f t="shared" si="2"/>
        <v>-0.32377477054754966</v>
      </c>
      <c r="E100">
        <v>0.00011</v>
      </c>
      <c r="F100" s="2">
        <f t="shared" si="3"/>
        <v>-0.15877477054754965</v>
      </c>
    </row>
    <row r="101" spans="1:6" ht="15.75">
      <c r="A101" s="1">
        <v>-0.1425855</v>
      </c>
      <c r="B101" s="8">
        <v>1.275351</v>
      </c>
      <c r="C101" s="7">
        <v>1.275265</v>
      </c>
      <c r="D101" s="1">
        <f t="shared" si="2"/>
        <v>-0.9745620123594978</v>
      </c>
      <c r="E101">
        <v>0.0003</v>
      </c>
      <c r="F101" s="2">
        <f t="shared" si="3"/>
        <v>-0.5245620123594978</v>
      </c>
    </row>
    <row r="102" spans="1:6" ht="15.75">
      <c r="A102" s="1">
        <v>-0.1275712</v>
      </c>
      <c r="B102" s="8">
        <v>-1.278843</v>
      </c>
      <c r="C102" s="7">
        <v>-1.278801</v>
      </c>
      <c r="D102" s="1">
        <f t="shared" si="2"/>
        <v>-0.6286503767237317</v>
      </c>
      <c r="E102">
        <v>0.0003</v>
      </c>
      <c r="F102" s="2">
        <f t="shared" si="3"/>
        <v>-0.17865037672373174</v>
      </c>
    </row>
    <row r="103" spans="1:6" ht="15.75">
      <c r="A103" s="1">
        <v>-0.1126011</v>
      </c>
      <c r="B103" s="8">
        <v>1.27257</v>
      </c>
      <c r="C103" s="7">
        <v>1.272482</v>
      </c>
      <c r="D103" s="1">
        <f t="shared" si="2"/>
        <v>-0.9917523324679776</v>
      </c>
      <c r="E103">
        <v>5E-05</v>
      </c>
      <c r="F103" s="2">
        <f t="shared" si="3"/>
        <v>-0.9167523324679776</v>
      </c>
    </row>
    <row r="104" spans="1:6" ht="15.75">
      <c r="A104" s="1">
        <v>-0.0975664</v>
      </c>
      <c r="B104" s="8">
        <v>-1.276241</v>
      </c>
      <c r="C104" s="7">
        <v>-1.276173</v>
      </c>
      <c r="D104" s="1">
        <f t="shared" si="2"/>
        <v>-0.8330487552661959</v>
      </c>
      <c r="E104">
        <v>0.00037</v>
      </c>
      <c r="F104" s="2">
        <f t="shared" si="3"/>
        <v>-0.278048755266196</v>
      </c>
    </row>
    <row r="105" spans="1:6" ht="15.75">
      <c r="A105" s="1">
        <v>-0.08254945</v>
      </c>
      <c r="B105" s="8">
        <v>1.279408</v>
      </c>
      <c r="C105" s="7">
        <v>1.279325</v>
      </c>
      <c r="D105" s="1">
        <f t="shared" si="2"/>
        <v>-0.9489746967488707</v>
      </c>
      <c r="E105">
        <v>0.0002</v>
      </c>
      <c r="F105" s="2">
        <f t="shared" si="3"/>
        <v>-0.6489746967488708</v>
      </c>
    </row>
    <row r="106" spans="1:6" ht="15.75">
      <c r="A106" s="1">
        <v>-0.06759996</v>
      </c>
      <c r="B106" s="8">
        <v>-1.277016</v>
      </c>
      <c r="C106" s="7">
        <v>-1.276951</v>
      </c>
      <c r="D106" s="1">
        <f t="shared" si="2"/>
        <v>-0.8092324899282385</v>
      </c>
      <c r="E106">
        <v>0.00013</v>
      </c>
      <c r="F106" s="2">
        <f t="shared" si="3"/>
        <v>-0.6142324899282385</v>
      </c>
    </row>
    <row r="107" spans="1:6" ht="15.75">
      <c r="A107" s="1">
        <v>-0.05257616</v>
      </c>
      <c r="B107" s="8">
        <v>1.277634</v>
      </c>
      <c r="C107" s="7">
        <v>1.277531</v>
      </c>
      <c r="D107" s="1">
        <f t="shared" si="2"/>
        <v>-1.106419072097229</v>
      </c>
      <c r="E107">
        <v>0.00011</v>
      </c>
      <c r="F107" s="2">
        <f t="shared" si="3"/>
        <v>-0.9414190720972289</v>
      </c>
    </row>
    <row r="108" spans="1:6" ht="15.75">
      <c r="A108" s="1">
        <v>-0.03757829</v>
      </c>
      <c r="B108" s="8">
        <v>-1.279354</v>
      </c>
      <c r="C108" s="7">
        <v>-1.279388</v>
      </c>
      <c r="D108" s="1">
        <f t="shared" si="2"/>
        <v>-0.03445335900622244</v>
      </c>
      <c r="E108">
        <v>0.00027</v>
      </c>
      <c r="F108" s="2">
        <f t="shared" si="3"/>
        <v>0.3705466409937776</v>
      </c>
    </row>
    <row r="109" spans="1:6" ht="15.75">
      <c r="A109" s="1">
        <v>-0.02256405</v>
      </c>
      <c r="B109" s="8">
        <v>1.274357</v>
      </c>
      <c r="C109" s="7">
        <v>1.274296</v>
      </c>
      <c r="D109" s="1">
        <f t="shared" si="2"/>
        <v>-0.7789053414225188</v>
      </c>
      <c r="E109">
        <v>0.0003</v>
      </c>
      <c r="F109" s="2">
        <f t="shared" si="3"/>
        <v>-0.3289053414225188</v>
      </c>
    </row>
    <row r="110" spans="1:6" ht="15.75">
      <c r="A110" s="1">
        <v>-0.007587231</v>
      </c>
      <c r="B110" s="8">
        <v>-1.274597</v>
      </c>
      <c r="C110" s="7">
        <v>-1.274479</v>
      </c>
      <c r="D110" s="1">
        <f t="shared" si="2"/>
        <v>-1.2260274458338993</v>
      </c>
      <c r="E110">
        <v>0.00019</v>
      </c>
      <c r="F110" s="2">
        <f t="shared" si="3"/>
        <v>-0.9410274458338993</v>
      </c>
    </row>
    <row r="111" spans="1:6" ht="15.75">
      <c r="A111" s="1">
        <v>0.007406006</v>
      </c>
      <c r="B111" s="8">
        <v>1.275101</v>
      </c>
      <c r="C111" s="8">
        <v>1.27496</v>
      </c>
      <c r="D111" s="1">
        <f t="shared" si="2"/>
        <v>-1.4060442427935091</v>
      </c>
      <c r="E111">
        <v>0.00021</v>
      </c>
      <c r="F111" s="2">
        <f t="shared" si="3"/>
        <v>-1.0910442427935092</v>
      </c>
    </row>
    <row r="112" spans="1:6" ht="15.75">
      <c r="A112" s="1">
        <v>0.02241386</v>
      </c>
      <c r="B112" s="8">
        <v>-1.275677</v>
      </c>
      <c r="C112" s="8">
        <v>-1.2756</v>
      </c>
      <c r="D112" s="1">
        <f t="shared" si="2"/>
        <v>-0.903837006238544</v>
      </c>
      <c r="E112">
        <v>0.00037</v>
      </c>
      <c r="F112" s="2">
        <f t="shared" si="3"/>
        <v>-0.3488370062385441</v>
      </c>
    </row>
    <row r="113" spans="1:6" ht="15.75">
      <c r="A113" s="1">
        <v>0.03740696</v>
      </c>
      <c r="B113" s="8">
        <v>1.276134</v>
      </c>
      <c r="C113" s="8">
        <v>1.276045</v>
      </c>
      <c r="D113" s="1">
        <f t="shared" si="2"/>
        <v>-0.9976573920581183</v>
      </c>
      <c r="E113">
        <v>0.00025</v>
      </c>
      <c r="F113" s="2">
        <f t="shared" si="3"/>
        <v>-0.6226573920581183</v>
      </c>
    </row>
    <row r="114" spans="1:6" ht="15.75">
      <c r="A114" s="1">
        <v>0.05237869</v>
      </c>
      <c r="B114" s="8">
        <v>-1.280926</v>
      </c>
      <c r="C114" s="8">
        <v>-1.280876</v>
      </c>
      <c r="D114" s="1">
        <f t="shared" si="2"/>
        <v>-0.6905727961663255</v>
      </c>
      <c r="E114">
        <v>0.0002</v>
      </c>
      <c r="F114" s="2">
        <f t="shared" si="3"/>
        <v>-0.3905727961663255</v>
      </c>
    </row>
    <row r="115" spans="1:6" ht="15.75">
      <c r="A115" s="1">
        <v>0.06740908</v>
      </c>
      <c r="B115" s="8">
        <v>1.276138</v>
      </c>
      <c r="C115" s="8">
        <v>1.275997</v>
      </c>
      <c r="D115" s="1">
        <f t="shared" si="2"/>
        <v>-1.405145640839281</v>
      </c>
      <c r="E115">
        <v>-4E-05</v>
      </c>
      <c r="F115" s="2">
        <f t="shared" si="3"/>
        <v>-1.4651456408392811</v>
      </c>
    </row>
    <row r="116" spans="1:6" ht="15.75">
      <c r="A116" s="1">
        <v>0.08241182</v>
      </c>
      <c r="B116" s="8">
        <v>-1.278069</v>
      </c>
      <c r="C116" s="8">
        <v>-1.277916</v>
      </c>
      <c r="D116" s="1">
        <f t="shared" si="2"/>
        <v>-1.4973704153102891</v>
      </c>
      <c r="E116">
        <v>0.00012</v>
      </c>
      <c r="F116" s="2">
        <f t="shared" si="3"/>
        <v>-1.3173704153102892</v>
      </c>
    </row>
    <row r="117" spans="1:6" ht="15.75">
      <c r="A117" s="1">
        <v>0.09739412</v>
      </c>
      <c r="B117" s="8">
        <v>1.274464</v>
      </c>
      <c r="C117" s="8">
        <v>1.274292</v>
      </c>
      <c r="D117" s="1">
        <f t="shared" si="2"/>
        <v>-1.649843026795636</v>
      </c>
      <c r="E117">
        <v>1E-05</v>
      </c>
      <c r="F117" s="2">
        <f t="shared" si="3"/>
        <v>-1.6348430267956362</v>
      </c>
    </row>
    <row r="118" spans="1:6" ht="15.75">
      <c r="A118" s="1">
        <v>0.1124458</v>
      </c>
      <c r="B118" s="8">
        <v>-1.272598</v>
      </c>
      <c r="C118" s="8">
        <v>-1.272499</v>
      </c>
      <c r="D118" s="1">
        <f t="shared" si="2"/>
        <v>-1.0781768001045522</v>
      </c>
      <c r="E118">
        <v>1E-05</v>
      </c>
      <c r="F118" s="2">
        <f t="shared" si="3"/>
        <v>-1.0631768001045523</v>
      </c>
    </row>
    <row r="119" spans="1:6" ht="15.75">
      <c r="A119" s="1">
        <v>0.1274514</v>
      </c>
      <c r="B119" s="8">
        <v>1.275486</v>
      </c>
      <c r="C119" s="8">
        <v>1.27523</v>
      </c>
      <c r="D119" s="1">
        <f t="shared" si="2"/>
        <v>-2.307351887306952</v>
      </c>
      <c r="E119">
        <v>-8E-05</v>
      </c>
      <c r="F119" s="2">
        <f t="shared" si="3"/>
        <v>-2.427351887306952</v>
      </c>
    </row>
    <row r="120" spans="1:6" ht="15.75">
      <c r="A120" s="1">
        <v>0.1424437</v>
      </c>
      <c r="B120" s="8">
        <v>-1.27607</v>
      </c>
      <c r="C120" s="8">
        <v>-1.276001</v>
      </c>
      <c r="D120" s="1">
        <f t="shared" si="2"/>
        <v>-0.8409569292358318</v>
      </c>
      <c r="E120">
        <v>0.00012</v>
      </c>
      <c r="F120" s="2">
        <f t="shared" si="3"/>
        <v>-0.6609569292358317</v>
      </c>
    </row>
    <row r="121" spans="1:6" ht="15.75">
      <c r="A121" s="1">
        <v>0.1574668</v>
      </c>
      <c r="B121" s="8">
        <v>1.277763</v>
      </c>
      <c r="C121" s="8">
        <v>1.277706</v>
      </c>
      <c r="D121" s="1">
        <f t="shared" si="2"/>
        <v>-0.7463238043332645</v>
      </c>
      <c r="E121">
        <v>0.00018</v>
      </c>
      <c r="F121" s="2">
        <f t="shared" si="3"/>
        <v>-0.4763238043332645</v>
      </c>
    </row>
    <row r="122" spans="1:6" ht="15.75">
      <c r="A122" s="1">
        <v>0.172466</v>
      </c>
      <c r="B122" s="8">
        <v>-1.278122</v>
      </c>
      <c r="C122" s="8">
        <v>-1.27816</v>
      </c>
      <c r="D122" s="1">
        <f t="shared" si="2"/>
        <v>-0.0029004218075608353</v>
      </c>
      <c r="E122">
        <v>9E-05</v>
      </c>
      <c r="F122" s="2">
        <f t="shared" si="3"/>
        <v>0.13209957819243917</v>
      </c>
    </row>
    <row r="123" spans="1:6" ht="15.75">
      <c r="A123" s="1">
        <v>0.1874587</v>
      </c>
      <c r="B123" s="8">
        <v>1.277891</v>
      </c>
      <c r="C123" s="8">
        <v>1.277809</v>
      </c>
      <c r="D123" s="1">
        <f t="shared" si="2"/>
        <v>-0.94191923710517</v>
      </c>
      <c r="E123">
        <v>0.00016</v>
      </c>
      <c r="F123" s="2">
        <f t="shared" si="3"/>
        <v>-0.70191923710517</v>
      </c>
    </row>
    <row r="124" spans="1:6" ht="15.75">
      <c r="A124" s="1">
        <v>0.2025056</v>
      </c>
      <c r="B124" s="8">
        <v>-1.278748</v>
      </c>
      <c r="C124" s="8">
        <v>-1.278656</v>
      </c>
      <c r="D124" s="1">
        <f t="shared" si="2"/>
        <v>-1.0196927790856707</v>
      </c>
      <c r="E124">
        <v>-8E-05</v>
      </c>
      <c r="F124" s="2">
        <f t="shared" si="3"/>
        <v>-1.1396927790856708</v>
      </c>
    </row>
    <row r="125" spans="1:6" ht="15.75">
      <c r="A125" s="1">
        <v>0.2174879</v>
      </c>
      <c r="B125" s="8">
        <v>1.273609</v>
      </c>
      <c r="C125" s="8">
        <v>1.273193</v>
      </c>
      <c r="D125" s="1">
        <f t="shared" si="2"/>
        <v>-3.566616349208387</v>
      </c>
      <c r="E125">
        <v>0.00038</v>
      </c>
      <c r="F125" s="2">
        <f t="shared" si="3"/>
        <v>-2.996616349208387</v>
      </c>
    </row>
    <row r="126" spans="1:6" ht="15.75">
      <c r="A126" s="1">
        <v>0.232462</v>
      </c>
      <c r="B126" s="8">
        <v>-1.274166</v>
      </c>
      <c r="C126" s="8">
        <v>-1.274053</v>
      </c>
      <c r="D126" s="1">
        <f t="shared" si="2"/>
        <v>-1.1870981966252885</v>
      </c>
      <c r="E126">
        <v>0.00034</v>
      </c>
      <c r="F126" s="2">
        <f t="shared" si="3"/>
        <v>-0.6770981966252885</v>
      </c>
    </row>
    <row r="127" spans="1:6" ht="15.75">
      <c r="A127" s="1">
        <v>0.2474567</v>
      </c>
      <c r="B127" s="8">
        <v>1.271812</v>
      </c>
      <c r="C127" s="8">
        <v>1.271677</v>
      </c>
      <c r="D127" s="1">
        <f t="shared" si="2"/>
        <v>-1.3617259303310447</v>
      </c>
      <c r="E127">
        <v>0.00032</v>
      </c>
      <c r="F127" s="2">
        <f t="shared" si="3"/>
        <v>-0.8817259303310447</v>
      </c>
    </row>
    <row r="128" spans="1:6" ht="15.75">
      <c r="A128" s="1">
        <v>0.2624652</v>
      </c>
      <c r="B128" s="8">
        <v>-1.278267</v>
      </c>
      <c r="C128" s="8">
        <v>-1.278145</v>
      </c>
      <c r="D128" s="1">
        <f t="shared" si="2"/>
        <v>-1.2546625936727407</v>
      </c>
      <c r="E128">
        <v>0.00033</v>
      </c>
      <c r="F128" s="2">
        <f t="shared" si="3"/>
        <v>-0.7596625936727407</v>
      </c>
    </row>
    <row r="129" spans="1:6" ht="15.75">
      <c r="A129" s="1">
        <v>0.2774637</v>
      </c>
      <c r="B129" s="8">
        <v>1.280514</v>
      </c>
      <c r="C129" s="8">
        <v>1.280494</v>
      </c>
      <c r="D129" s="1">
        <f t="shared" si="2"/>
        <v>-0.4564111486435692</v>
      </c>
      <c r="E129">
        <v>-7E-05</v>
      </c>
      <c r="F129" s="2">
        <f t="shared" si="3"/>
        <v>-0.5614111486435692</v>
      </c>
    </row>
    <row r="130" spans="1:6" ht="15.75">
      <c r="A130" s="1">
        <v>0.2924983</v>
      </c>
      <c r="B130" s="8">
        <v>-1.280849</v>
      </c>
      <c r="C130" s="8">
        <v>-1.280787</v>
      </c>
      <c r="D130" s="1">
        <f aca="true" t="shared" si="4" ref="D130:D193">(C130*1.0003/1.0002/1.000073-B130*1.000057)/B130*10000</f>
        <v>-0.7842866488979254</v>
      </c>
      <c r="E130">
        <v>0.00017</v>
      </c>
      <c r="F130" s="2">
        <f t="shared" si="3"/>
        <v>-0.5292866488979254</v>
      </c>
    </row>
    <row r="131" spans="1:6" ht="15.75">
      <c r="A131" s="1">
        <v>0.3074891</v>
      </c>
      <c r="B131" s="8">
        <v>1.283054</v>
      </c>
      <c r="C131" s="8">
        <v>1.282951</v>
      </c>
      <c r="D131" s="1">
        <f t="shared" si="4"/>
        <v>-1.1030134470463722</v>
      </c>
      <c r="E131">
        <v>0</v>
      </c>
      <c r="F131" s="2">
        <f aca="true" t="shared" si="5" ref="F131:F194">D131+E131*1500</f>
        <v>-1.1030134470463722</v>
      </c>
    </row>
    <row r="132" spans="1:6" ht="15.75">
      <c r="A132" s="1">
        <v>0.3225047</v>
      </c>
      <c r="B132" s="8">
        <v>-1.279861</v>
      </c>
      <c r="C132" s="8">
        <v>-1.279747</v>
      </c>
      <c r="D132" s="1">
        <f t="shared" si="4"/>
        <v>-1.1909654107081578</v>
      </c>
      <c r="E132">
        <v>0.00021</v>
      </c>
      <c r="F132" s="2">
        <f t="shared" si="5"/>
        <v>-0.8759654107081578</v>
      </c>
    </row>
    <row r="133" spans="1:6" ht="15.75">
      <c r="A133" s="1">
        <v>0.3374743</v>
      </c>
      <c r="B133" s="8">
        <v>1.276833</v>
      </c>
      <c r="C133" s="8">
        <v>1.276688</v>
      </c>
      <c r="D133" s="1">
        <f t="shared" si="4"/>
        <v>-1.4358725687647176</v>
      </c>
      <c r="E133">
        <v>0.00015</v>
      </c>
      <c r="F133" s="2">
        <f t="shared" si="5"/>
        <v>-1.2108725687647177</v>
      </c>
    </row>
    <row r="134" spans="1:6" ht="15.75">
      <c r="A134" s="1">
        <v>0.3524697</v>
      </c>
      <c r="B134" s="8">
        <v>-1.272636</v>
      </c>
      <c r="C134" s="8">
        <v>-1.272486</v>
      </c>
      <c r="D134" s="1">
        <f t="shared" si="4"/>
        <v>-1.4789074068357566</v>
      </c>
      <c r="E134">
        <v>0.00025</v>
      </c>
      <c r="F134" s="2">
        <f t="shared" si="5"/>
        <v>-1.1039074068357566</v>
      </c>
    </row>
    <row r="135" spans="1:6" ht="15.75">
      <c r="A135" s="1">
        <v>0.3674369</v>
      </c>
      <c r="B135" s="8">
        <v>1.273758</v>
      </c>
      <c r="C135" s="8">
        <v>1.27356</v>
      </c>
      <c r="D135" s="1">
        <f t="shared" si="4"/>
        <v>-1.8547169890309656</v>
      </c>
      <c r="E135">
        <v>0.00056</v>
      </c>
      <c r="F135" s="2">
        <f t="shared" si="5"/>
        <v>-1.0147169890309655</v>
      </c>
    </row>
    <row r="136" spans="1:6" ht="15.75">
      <c r="A136" s="1">
        <v>0.382415</v>
      </c>
      <c r="B136" s="8">
        <v>-1.279305</v>
      </c>
      <c r="C136" s="8">
        <v>-1.27927</v>
      </c>
      <c r="D136" s="1">
        <f t="shared" si="4"/>
        <v>-0.5738130834619551</v>
      </c>
      <c r="E136">
        <v>0.00031</v>
      </c>
      <c r="F136" s="2">
        <f t="shared" si="5"/>
        <v>-0.10881308346195512</v>
      </c>
    </row>
    <row r="137" spans="1:6" ht="15.75">
      <c r="A137" s="1">
        <v>0.3974438</v>
      </c>
      <c r="B137" s="8">
        <v>1.276497</v>
      </c>
      <c r="C137" s="8">
        <v>1.276382</v>
      </c>
      <c r="D137" s="1">
        <f t="shared" si="4"/>
        <v>-1.2011469767485272</v>
      </c>
      <c r="E137">
        <v>0.00027</v>
      </c>
      <c r="F137" s="2">
        <f t="shared" si="5"/>
        <v>-0.7961469767485272</v>
      </c>
    </row>
    <row r="138" spans="1:6" ht="15.75">
      <c r="A138" s="1">
        <v>0.4124401</v>
      </c>
      <c r="B138" s="8">
        <v>-1.279682</v>
      </c>
      <c r="C138" s="8">
        <v>-1.279564</v>
      </c>
      <c r="D138" s="1">
        <f t="shared" si="4"/>
        <v>-1.2223486157614618</v>
      </c>
      <c r="E138">
        <v>0.00012</v>
      </c>
      <c r="F138" s="2">
        <f t="shared" si="5"/>
        <v>-1.0423486157614619</v>
      </c>
    </row>
    <row r="139" spans="1:6" ht="15.75">
      <c r="A139" s="1">
        <v>0.4274721</v>
      </c>
      <c r="B139" s="8">
        <v>1.275341</v>
      </c>
      <c r="C139" s="8">
        <v>1.275246</v>
      </c>
      <c r="D139" s="1">
        <f t="shared" si="4"/>
        <v>-1.0451385651758343</v>
      </c>
      <c r="E139">
        <v>4E-05</v>
      </c>
      <c r="F139" s="2">
        <f t="shared" si="5"/>
        <v>-0.9851385651758342</v>
      </c>
    </row>
    <row r="140" spans="1:6" ht="15.75">
      <c r="A140" s="1">
        <v>0.4424875</v>
      </c>
      <c r="B140" s="8">
        <v>-1.276657</v>
      </c>
      <c r="C140" s="8">
        <v>-1.276577</v>
      </c>
      <c r="D140" s="1">
        <f t="shared" si="4"/>
        <v>-0.9268731579487873</v>
      </c>
      <c r="E140">
        <v>-0.00024</v>
      </c>
      <c r="F140" s="2">
        <f t="shared" si="5"/>
        <v>-1.2868731579487873</v>
      </c>
    </row>
    <row r="141" spans="1:6" ht="15.75">
      <c r="A141" s="1">
        <v>0.4575249</v>
      </c>
      <c r="B141" s="8">
        <v>1.275032</v>
      </c>
      <c r="C141" s="8">
        <v>1.275055</v>
      </c>
      <c r="D141" s="1">
        <f t="shared" si="4"/>
        <v>-0.11982715798198691</v>
      </c>
      <c r="E141">
        <v>-0.0005</v>
      </c>
      <c r="F141" s="2">
        <f t="shared" si="5"/>
        <v>-0.869827157981987</v>
      </c>
    </row>
    <row r="142" spans="1:6" ht="15.75">
      <c r="A142" s="1">
        <v>0.4725071</v>
      </c>
      <c r="B142" s="8">
        <v>-1.277351</v>
      </c>
      <c r="C142" s="8">
        <v>-1.277344</v>
      </c>
      <c r="D142" s="1">
        <f t="shared" si="4"/>
        <v>-0.3550220445930961</v>
      </c>
      <c r="E142">
        <v>-0.00094</v>
      </c>
      <c r="F142" s="2">
        <f t="shared" si="5"/>
        <v>-1.765022044593096</v>
      </c>
    </row>
    <row r="143" spans="1:6" ht="15.75">
      <c r="A143" s="1">
        <v>0.4874979</v>
      </c>
      <c r="B143" s="8">
        <v>1.273037</v>
      </c>
      <c r="C143" s="8">
        <v>1.273285</v>
      </c>
      <c r="D143" s="1">
        <f t="shared" si="4"/>
        <v>1.6479302470339552</v>
      </c>
      <c r="E143">
        <v>-0.0017</v>
      </c>
      <c r="F143" s="2">
        <f t="shared" si="5"/>
        <v>-0.9020697529660446</v>
      </c>
    </row>
    <row r="144" spans="1:6" ht="15.75">
      <c r="A144" s="1">
        <v>0.5024981</v>
      </c>
      <c r="B144" s="8">
        <v>-1.271637</v>
      </c>
      <c r="C144" s="8">
        <v>-1.271927</v>
      </c>
      <c r="D144" s="1">
        <f t="shared" si="4"/>
        <v>1.9803668941560335</v>
      </c>
      <c r="E144">
        <v>-0.00248</v>
      </c>
      <c r="F144" s="2">
        <f t="shared" si="5"/>
        <v>-1.7396331058439667</v>
      </c>
    </row>
    <row r="145" spans="1:6" ht="15.75">
      <c r="A145" s="1">
        <v>0.5176133</v>
      </c>
      <c r="B145" s="8">
        <v>1.276207</v>
      </c>
      <c r="C145" s="8">
        <v>1.276321</v>
      </c>
      <c r="D145" s="1">
        <f t="shared" si="4"/>
        <v>0.5930764609654936</v>
      </c>
      <c r="E145">
        <v>-0.00059</v>
      </c>
      <c r="F145" s="2">
        <f t="shared" si="5"/>
        <v>-0.2919235390345064</v>
      </c>
    </row>
    <row r="146" spans="1:6" ht="15.75">
      <c r="A146" s="1">
        <v>0.5325706</v>
      </c>
      <c r="B146" s="8">
        <v>-1.261173</v>
      </c>
      <c r="C146" s="8">
        <v>-1.261356</v>
      </c>
      <c r="D146" s="1">
        <f t="shared" si="4"/>
        <v>1.1508496044095051</v>
      </c>
      <c r="E146">
        <v>-5E-05</v>
      </c>
      <c r="F146" s="2">
        <f t="shared" si="5"/>
        <v>1.0758496044095052</v>
      </c>
    </row>
    <row r="147" spans="1:6" ht="15.75">
      <c r="A147" s="1">
        <v>0.547542</v>
      </c>
      <c r="B147" s="8">
        <v>1.278984</v>
      </c>
      <c r="C147" s="8">
        <v>1.278885</v>
      </c>
      <c r="D147" s="1">
        <f t="shared" si="4"/>
        <v>-1.0742924400673932</v>
      </c>
      <c r="E147">
        <v>-7E-05</v>
      </c>
      <c r="F147" s="2">
        <f t="shared" si="5"/>
        <v>-1.1792924400673932</v>
      </c>
    </row>
    <row r="148" spans="1:6" ht="15.75">
      <c r="A148" s="1">
        <v>0.5625197</v>
      </c>
      <c r="B148" s="8">
        <v>-1.274178</v>
      </c>
      <c r="C148" s="8">
        <v>-1.274105</v>
      </c>
      <c r="D148" s="1">
        <f t="shared" si="4"/>
        <v>-0.8731534936441034</v>
      </c>
      <c r="E148">
        <v>-0.00017</v>
      </c>
      <c r="F148" s="2">
        <f t="shared" si="5"/>
        <v>-1.1281534936441036</v>
      </c>
    </row>
    <row r="149" spans="1:6" ht="15.75">
      <c r="A149" s="1">
        <v>0.5775511</v>
      </c>
      <c r="B149" s="8">
        <v>1.282566</v>
      </c>
      <c r="C149" s="8">
        <v>1.282532</v>
      </c>
      <c r="D149" s="1">
        <f t="shared" si="4"/>
        <v>-0.565320375908455</v>
      </c>
      <c r="E149">
        <v>-0.00018</v>
      </c>
      <c r="F149" s="2">
        <f t="shared" si="5"/>
        <v>-0.835320375908455</v>
      </c>
    </row>
    <row r="150" spans="1:6" ht="15.75">
      <c r="A150" s="1">
        <v>0.5925784</v>
      </c>
      <c r="B150" s="8">
        <v>-1.279884</v>
      </c>
      <c r="C150" s="8">
        <v>-1.279819</v>
      </c>
      <c r="D150" s="1">
        <f t="shared" si="4"/>
        <v>-0.8080918796763964</v>
      </c>
      <c r="E150">
        <v>-0.00022</v>
      </c>
      <c r="F150" s="2">
        <f t="shared" si="5"/>
        <v>-1.1380918796763964</v>
      </c>
    </row>
    <row r="151" spans="1:6" ht="15.75">
      <c r="A151" s="1">
        <v>0.6076096</v>
      </c>
      <c r="B151" s="8">
        <v>1.27977</v>
      </c>
      <c r="C151" s="8">
        <v>1.279728</v>
      </c>
      <c r="D151" s="1">
        <f t="shared" si="4"/>
        <v>-0.6284124782913155</v>
      </c>
      <c r="E151">
        <v>-0.00051</v>
      </c>
      <c r="F151" s="2">
        <f t="shared" si="5"/>
        <v>-1.3934124782913155</v>
      </c>
    </row>
    <row r="152" spans="1:6" ht="15.75">
      <c r="A152" s="1">
        <v>0.6225907</v>
      </c>
      <c r="B152" s="8">
        <v>-1.278145</v>
      </c>
      <c r="C152" s="8">
        <v>-1.278122</v>
      </c>
      <c r="D152" s="1">
        <f t="shared" si="4"/>
        <v>-0.48017279305166727</v>
      </c>
      <c r="E152">
        <v>-0.00036</v>
      </c>
      <c r="F152" s="2">
        <f t="shared" si="5"/>
        <v>-1.0201727930516673</v>
      </c>
    </row>
    <row r="153" spans="1:6" ht="15.75">
      <c r="A153" s="1">
        <v>0.6375903</v>
      </c>
      <c r="B153" s="8">
        <v>1.273911</v>
      </c>
      <c r="C153" s="8">
        <v>1.273903</v>
      </c>
      <c r="D153" s="1">
        <f t="shared" si="4"/>
        <v>-0.3630200837062148</v>
      </c>
      <c r="E153">
        <v>-0.00158</v>
      </c>
      <c r="F153" s="2">
        <f t="shared" si="5"/>
        <v>-2.733020083706215</v>
      </c>
    </row>
    <row r="154" spans="1:6" ht="15.75">
      <c r="A154" s="1">
        <v>0.6525795</v>
      </c>
      <c r="B154" s="8">
        <v>-1.272099</v>
      </c>
      <c r="C154" s="8">
        <v>-1.272034</v>
      </c>
      <c r="D154" s="1">
        <f t="shared" si="4"/>
        <v>-0.8111999595314456</v>
      </c>
      <c r="E154">
        <v>-0.00112</v>
      </c>
      <c r="F154" s="2">
        <f t="shared" si="5"/>
        <v>-2.4911999595314454</v>
      </c>
    </row>
    <row r="155" spans="1:6" ht="15.75">
      <c r="A155" s="1">
        <v>0.6675913</v>
      </c>
      <c r="B155" s="8">
        <v>1.277596</v>
      </c>
      <c r="C155" s="8">
        <v>1.277602</v>
      </c>
      <c r="D155" s="1">
        <f t="shared" si="4"/>
        <v>-0.2532551842348874</v>
      </c>
      <c r="E155">
        <v>-0.00094</v>
      </c>
      <c r="F155" s="2">
        <f t="shared" si="5"/>
        <v>-1.6632551842348873</v>
      </c>
    </row>
    <row r="156" spans="1:6" ht="15.75">
      <c r="A156" s="1">
        <v>0.6825669</v>
      </c>
      <c r="B156" s="8">
        <v>-1.279335</v>
      </c>
      <c r="C156" s="8">
        <v>-1.279381</v>
      </c>
      <c r="D156" s="1">
        <f t="shared" si="4"/>
        <v>0.05935184989043816</v>
      </c>
      <c r="E156">
        <v>-0.00085</v>
      </c>
      <c r="F156" s="2">
        <f t="shared" si="5"/>
        <v>-1.2156481501095617</v>
      </c>
    </row>
    <row r="157" spans="1:6" ht="15.75">
      <c r="A157" s="1">
        <v>0.6975272</v>
      </c>
      <c r="B157" s="8">
        <v>1.280403</v>
      </c>
      <c r="C157" s="8">
        <v>1.280392</v>
      </c>
      <c r="D157" s="1">
        <f t="shared" si="4"/>
        <v>-0.38613242329909675</v>
      </c>
      <c r="E157">
        <v>-0.00091</v>
      </c>
      <c r="F157" s="2">
        <f t="shared" si="5"/>
        <v>-1.7511324232990968</v>
      </c>
    </row>
    <row r="158" spans="1:6" ht="15.75">
      <c r="A158" s="1">
        <v>0.7125361</v>
      </c>
      <c r="B158" s="8">
        <v>-1.278648</v>
      </c>
      <c r="C158" s="8">
        <v>-1.27879</v>
      </c>
      <c r="D158" s="1">
        <f t="shared" si="4"/>
        <v>0.810358322773501</v>
      </c>
      <c r="E158">
        <v>-0.00096</v>
      </c>
      <c r="F158" s="2">
        <f t="shared" si="5"/>
        <v>-0.629641677226499</v>
      </c>
    </row>
    <row r="159" spans="1:6" ht="15.75">
      <c r="A159" s="1">
        <v>0.7275862</v>
      </c>
      <c r="B159" s="8">
        <v>1.279625</v>
      </c>
      <c r="C159" s="8">
        <v>1.27961</v>
      </c>
      <c r="D159" s="1">
        <f t="shared" si="4"/>
        <v>-0.4174446587244728</v>
      </c>
      <c r="E159">
        <v>-0.0008</v>
      </c>
      <c r="F159" s="2">
        <f t="shared" si="5"/>
        <v>-1.6174446587244726</v>
      </c>
    </row>
    <row r="160" spans="1:6" ht="15.75">
      <c r="A160" s="1">
        <v>0.7425622</v>
      </c>
      <c r="B160" s="8">
        <v>-1.275032</v>
      </c>
      <c r="C160" s="8">
        <v>-1.275063</v>
      </c>
      <c r="D160" s="1">
        <f t="shared" si="4"/>
        <v>-0.05708194198540516</v>
      </c>
      <c r="E160">
        <v>-0.0009</v>
      </c>
      <c r="F160" s="2">
        <f t="shared" si="5"/>
        <v>-1.407081941985405</v>
      </c>
    </row>
    <row r="161" spans="1:6" ht="15.75">
      <c r="A161" s="1">
        <v>0.7575738</v>
      </c>
      <c r="B161" s="8">
        <v>1.270996</v>
      </c>
      <c r="C161" s="8">
        <v>1.270939</v>
      </c>
      <c r="D161" s="1">
        <f t="shared" si="4"/>
        <v>-0.7486989391010016</v>
      </c>
      <c r="E161">
        <v>-0.00094</v>
      </c>
      <c r="F161" s="2">
        <f t="shared" si="5"/>
        <v>-2.1586989391010016</v>
      </c>
    </row>
    <row r="162" spans="1:6" ht="15.75">
      <c r="A162" s="1">
        <v>0.7726059</v>
      </c>
      <c r="B162" s="8">
        <v>-1.274845</v>
      </c>
      <c r="C162" s="8">
        <v>-1.274834</v>
      </c>
      <c r="D162" s="1">
        <f t="shared" si="4"/>
        <v>-0.3865069811233164</v>
      </c>
      <c r="E162">
        <v>-0.00098</v>
      </c>
      <c r="F162" s="2">
        <f t="shared" si="5"/>
        <v>-1.8565069811233164</v>
      </c>
    </row>
    <row r="163" spans="1:6" ht="15.75">
      <c r="A163" s="1">
        <v>0.7876048</v>
      </c>
      <c r="B163" s="8">
        <v>1.274908</v>
      </c>
      <c r="C163" s="8">
        <v>1.274929</v>
      </c>
      <c r="D163" s="1">
        <f t="shared" si="4"/>
        <v>-0.13549744234214842</v>
      </c>
      <c r="E163">
        <v>-0.00064</v>
      </c>
      <c r="F163" s="2">
        <f t="shared" si="5"/>
        <v>-1.0954974423421484</v>
      </c>
    </row>
    <row r="164" spans="1:6" ht="15.75">
      <c r="A164" s="1">
        <v>0.8025838</v>
      </c>
      <c r="B164" s="8">
        <v>-1.276707</v>
      </c>
      <c r="C164" s="8">
        <v>-1.276821</v>
      </c>
      <c r="D164" s="1">
        <f t="shared" si="4"/>
        <v>0.5927266171428517</v>
      </c>
      <c r="E164">
        <v>-0.00061</v>
      </c>
      <c r="F164" s="2">
        <f t="shared" si="5"/>
        <v>-0.32227338285714824</v>
      </c>
    </row>
    <row r="165" spans="1:6" ht="15.75">
      <c r="A165" s="1">
        <v>0.8175628</v>
      </c>
      <c r="B165" s="8">
        <v>1.279404</v>
      </c>
      <c r="C165" s="8">
        <v>1.279488</v>
      </c>
      <c r="D165" s="1">
        <f t="shared" si="4"/>
        <v>0.3563537673604363</v>
      </c>
      <c r="E165">
        <v>-0.00094</v>
      </c>
      <c r="F165" s="2">
        <f t="shared" si="5"/>
        <v>-1.0536462326395637</v>
      </c>
    </row>
    <row r="166" spans="1:6" ht="15.75">
      <c r="A166" s="1">
        <v>0.8325981</v>
      </c>
      <c r="B166" s="8">
        <v>-1.275284</v>
      </c>
      <c r="C166" s="8">
        <v>-1.275406</v>
      </c>
      <c r="D166" s="1">
        <f t="shared" si="4"/>
        <v>0.6564558106311356</v>
      </c>
      <c r="E166">
        <v>-0.00114</v>
      </c>
      <c r="F166" s="2">
        <f t="shared" si="5"/>
        <v>-1.0535441893688644</v>
      </c>
    </row>
    <row r="167" spans="1:6" ht="15.75">
      <c r="A167" s="1">
        <v>0.8476271</v>
      </c>
      <c r="B167" s="8">
        <v>1.274712</v>
      </c>
      <c r="C167" s="8">
        <v>1.274818</v>
      </c>
      <c r="D167" s="1">
        <f t="shared" si="4"/>
        <v>0.5313631637247972</v>
      </c>
      <c r="E167">
        <v>-0.00095</v>
      </c>
      <c r="F167" s="2">
        <f t="shared" si="5"/>
        <v>-0.8936368362752029</v>
      </c>
    </row>
    <row r="168" spans="1:6" ht="15.75">
      <c r="A168" s="1">
        <v>0.8626356</v>
      </c>
      <c r="B168" s="8">
        <v>-1.275078</v>
      </c>
      <c r="C168" s="8">
        <v>-1.275162</v>
      </c>
      <c r="D168" s="1">
        <f t="shared" si="4"/>
        <v>0.35858134608152115</v>
      </c>
      <c r="E168">
        <v>-0.00123</v>
      </c>
      <c r="F168" s="2">
        <f t="shared" si="5"/>
        <v>-1.486418653918479</v>
      </c>
    </row>
    <row r="169" spans="1:6" ht="15.75">
      <c r="A169" s="1">
        <v>0.8776145</v>
      </c>
      <c r="B169" s="8">
        <v>1.277737</v>
      </c>
      <c r="C169" s="8">
        <v>1.277802</v>
      </c>
      <c r="D169" s="1">
        <f t="shared" si="4"/>
        <v>0.20850595679389092</v>
      </c>
      <c r="E169">
        <v>-0.0012</v>
      </c>
      <c r="F169" s="2">
        <f t="shared" si="5"/>
        <v>-1.5914940432061089</v>
      </c>
    </row>
    <row r="170" spans="1:6" ht="15.75">
      <c r="A170" s="1">
        <v>0.8926047</v>
      </c>
      <c r="B170" s="8">
        <v>-1.275551</v>
      </c>
      <c r="C170" s="8">
        <v>-1.275627</v>
      </c>
      <c r="D170" s="1">
        <f t="shared" si="4"/>
        <v>0.2956173633694704</v>
      </c>
      <c r="E170">
        <v>-0.00159</v>
      </c>
      <c r="F170" s="2">
        <f t="shared" si="5"/>
        <v>-2.0893826366305297</v>
      </c>
    </row>
    <row r="171" spans="1:6" ht="15.75">
      <c r="A171" s="1">
        <v>0.9076384</v>
      </c>
      <c r="B171" s="8">
        <v>1.276588</v>
      </c>
      <c r="C171" s="8">
        <v>1.276688</v>
      </c>
      <c r="D171" s="1">
        <f t="shared" si="4"/>
        <v>0.48313956453248746</v>
      </c>
      <c r="E171">
        <v>-0.00177</v>
      </c>
      <c r="F171" s="2">
        <f t="shared" si="5"/>
        <v>-2.171860435467513</v>
      </c>
    </row>
    <row r="172" spans="1:6" ht="15.75">
      <c r="A172" s="1">
        <v>0.9226134</v>
      </c>
      <c r="B172" s="8">
        <v>-1.279922</v>
      </c>
      <c r="C172" s="8">
        <v>-1.280239</v>
      </c>
      <c r="D172" s="1">
        <f t="shared" si="4"/>
        <v>2.1765605876108296</v>
      </c>
      <c r="E172">
        <v>-0.00191</v>
      </c>
      <c r="F172" s="2">
        <f t="shared" si="5"/>
        <v>-0.6884394123891706</v>
      </c>
    </row>
    <row r="173" spans="1:6" ht="15.75">
      <c r="A173" s="1">
        <v>0.9376173</v>
      </c>
      <c r="B173" s="8">
        <v>1.280075</v>
      </c>
      <c r="C173" s="8">
        <v>1.280479</v>
      </c>
      <c r="D173" s="1">
        <f t="shared" si="4"/>
        <v>2.85593056477111</v>
      </c>
      <c r="E173">
        <v>-0.00232</v>
      </c>
      <c r="F173" s="2">
        <f t="shared" si="5"/>
        <v>-0.6240694352288898</v>
      </c>
    </row>
    <row r="174" spans="1:6" ht="15.75">
      <c r="A174" s="1">
        <v>0.9526336</v>
      </c>
      <c r="B174" s="8">
        <v>-1.27372</v>
      </c>
      <c r="C174" s="8">
        <v>-1.274136</v>
      </c>
      <c r="D174" s="1">
        <f t="shared" si="4"/>
        <v>2.965892386839796</v>
      </c>
      <c r="E174">
        <v>-0.00229</v>
      </c>
      <c r="F174" s="2">
        <f t="shared" si="5"/>
        <v>-0.4691076131602041</v>
      </c>
    </row>
    <row r="175" spans="1:6" ht="15.75">
      <c r="A175" s="1">
        <v>0.9676287</v>
      </c>
      <c r="B175" s="8">
        <v>1.281097</v>
      </c>
      <c r="C175" s="8">
        <v>1.281342</v>
      </c>
      <c r="D175" s="1">
        <f t="shared" si="4"/>
        <v>1.6122554327573937</v>
      </c>
      <c r="E175">
        <v>-0.00264</v>
      </c>
      <c r="F175" s="2">
        <f t="shared" si="5"/>
        <v>-2.3477445672426063</v>
      </c>
    </row>
    <row r="176" spans="1:6" ht="15.75">
      <c r="A176" s="1">
        <v>0.9826507</v>
      </c>
      <c r="B176" s="8">
        <v>-1.275337</v>
      </c>
      <c r="C176" s="8">
        <v>-1.275728</v>
      </c>
      <c r="D176" s="1">
        <f t="shared" si="4"/>
        <v>2.765719375567786</v>
      </c>
      <c r="E176">
        <v>-0.00271</v>
      </c>
      <c r="F176" s="2">
        <f t="shared" si="5"/>
        <v>-1.2992806244322144</v>
      </c>
    </row>
    <row r="177" spans="1:6" ht="15.75">
      <c r="A177" s="1">
        <v>0.9976459</v>
      </c>
      <c r="B177" s="8">
        <v>1.273933</v>
      </c>
      <c r="C177" s="8">
        <v>1.274378</v>
      </c>
      <c r="D177" s="1">
        <f t="shared" si="4"/>
        <v>3.1929939233940408</v>
      </c>
      <c r="E177">
        <v>-0.00292</v>
      </c>
      <c r="F177" s="2">
        <f t="shared" si="5"/>
        <v>-1.1870060766059591</v>
      </c>
    </row>
    <row r="178" spans="1:6" ht="15.75">
      <c r="A178" s="1">
        <v>1.012616</v>
      </c>
      <c r="B178" s="8">
        <v>-1.272865</v>
      </c>
      <c r="C178" s="8">
        <v>-1.273335</v>
      </c>
      <c r="D178" s="1">
        <f t="shared" si="4"/>
        <v>3.3923375274771193</v>
      </c>
      <c r="E178">
        <v>-0.0031</v>
      </c>
      <c r="F178" s="2">
        <f t="shared" si="5"/>
        <v>-1.2576624725228802</v>
      </c>
    </row>
    <row r="179" spans="1:6" ht="15.75">
      <c r="A179" s="1">
        <v>1.027646</v>
      </c>
      <c r="B179" s="8">
        <v>1.275206</v>
      </c>
      <c r="C179" s="8">
        <v>1.275642</v>
      </c>
      <c r="D179" s="1">
        <f t="shared" si="4"/>
        <v>3.118928016464736</v>
      </c>
      <c r="E179">
        <v>-0.00344</v>
      </c>
      <c r="F179" s="2">
        <f t="shared" si="5"/>
        <v>-2.041071983535264</v>
      </c>
    </row>
    <row r="180" spans="1:6" ht="15.75">
      <c r="A180" s="1">
        <v>1.042668</v>
      </c>
      <c r="B180" s="8">
        <v>-1.278259</v>
      </c>
      <c r="C180" s="8">
        <v>-1.278732</v>
      </c>
      <c r="D180" s="1">
        <f t="shared" si="4"/>
        <v>3.400225722201874</v>
      </c>
      <c r="E180">
        <v>-0.00345</v>
      </c>
      <c r="F180" s="2">
        <f t="shared" si="5"/>
        <v>-1.7747742777981257</v>
      </c>
    </row>
    <row r="181" spans="1:6" ht="15.75">
      <c r="A181" s="1">
        <v>1.057633</v>
      </c>
      <c r="B181" s="8">
        <v>1.279701</v>
      </c>
      <c r="C181" s="8">
        <v>1.280167</v>
      </c>
      <c r="D181" s="1">
        <f t="shared" si="4"/>
        <v>3.3413542118293176</v>
      </c>
      <c r="E181">
        <v>-0.00375</v>
      </c>
      <c r="F181" s="2">
        <f t="shared" si="5"/>
        <v>-2.2836457881706824</v>
      </c>
    </row>
    <row r="182" spans="1:6" ht="15.75">
      <c r="A182" s="1">
        <v>1.072612</v>
      </c>
      <c r="B182" s="8">
        <v>-1.280781</v>
      </c>
      <c r="C182" s="8">
        <v>-1.281349</v>
      </c>
      <c r="D182" s="1">
        <f t="shared" si="4"/>
        <v>4.134694070728381</v>
      </c>
      <c r="E182">
        <v>-0.00374</v>
      </c>
      <c r="F182" s="2">
        <f t="shared" si="5"/>
        <v>-1.4753059292716184</v>
      </c>
    </row>
    <row r="183" spans="1:6" ht="15.75">
      <c r="A183" s="1">
        <v>1.087621</v>
      </c>
      <c r="B183" s="8">
        <v>1.28109</v>
      </c>
      <c r="C183" s="8">
        <v>1.28162</v>
      </c>
      <c r="D183" s="1">
        <f t="shared" si="4"/>
        <v>3.8369939559853545</v>
      </c>
      <c r="E183">
        <v>-0.00385</v>
      </c>
      <c r="F183" s="2">
        <f t="shared" si="5"/>
        <v>-1.9380060440146458</v>
      </c>
    </row>
    <row r="184" spans="1:6" ht="15.75">
      <c r="A184" s="1">
        <v>1.102623</v>
      </c>
      <c r="B184" s="8">
        <v>-1.277721</v>
      </c>
      <c r="C184" s="8">
        <v>-1.278214</v>
      </c>
      <c r="D184" s="1">
        <f t="shared" si="4"/>
        <v>3.558316757113415</v>
      </c>
      <c r="E184">
        <v>-0.00362</v>
      </c>
      <c r="F184" s="2">
        <f t="shared" si="5"/>
        <v>-1.8716832428865846</v>
      </c>
    </row>
    <row r="185" spans="1:6" ht="15.75">
      <c r="A185" s="1">
        <v>1.117643</v>
      </c>
      <c r="B185" s="8">
        <v>1.27533</v>
      </c>
      <c r="C185" s="8">
        <v>1.275749</v>
      </c>
      <c r="D185" s="1">
        <f t="shared" si="4"/>
        <v>2.985293145037616</v>
      </c>
      <c r="E185">
        <v>-0.00365</v>
      </c>
      <c r="F185" s="2">
        <f t="shared" si="5"/>
        <v>-2.4897068549623835</v>
      </c>
    </row>
    <row r="186" spans="1:6" ht="15.75">
      <c r="A186" s="1">
        <v>1.132637</v>
      </c>
      <c r="B186" s="8">
        <v>-1.27317</v>
      </c>
      <c r="C186" s="8">
        <v>-1.273602</v>
      </c>
      <c r="D186" s="1">
        <f t="shared" si="4"/>
        <v>3.09297728367683</v>
      </c>
      <c r="E186">
        <v>-0.00345</v>
      </c>
      <c r="F186" s="2">
        <f t="shared" si="5"/>
        <v>-2.08202271632317</v>
      </c>
    </row>
    <row r="187" spans="1:6" ht="15.75">
      <c r="A187" s="1">
        <v>1.147608</v>
      </c>
      <c r="B187" s="8">
        <v>1.276749</v>
      </c>
      <c r="C187" s="8">
        <v>1.277157</v>
      </c>
      <c r="D187" s="1">
        <f t="shared" si="4"/>
        <v>2.895482923731373</v>
      </c>
      <c r="E187">
        <v>-0.00388</v>
      </c>
      <c r="F187" s="2">
        <f t="shared" si="5"/>
        <v>-2.9245170762686272</v>
      </c>
    </row>
    <row r="188" spans="1:6" ht="15.75">
      <c r="A188" s="1">
        <v>1.162581</v>
      </c>
      <c r="B188" s="8">
        <v>-1.280418</v>
      </c>
      <c r="C188" s="8">
        <v>-1.281013</v>
      </c>
      <c r="D188" s="1">
        <f t="shared" si="4"/>
        <v>4.346825700983872</v>
      </c>
      <c r="E188">
        <v>-0.00374</v>
      </c>
      <c r="F188" s="2">
        <f t="shared" si="5"/>
        <v>-1.2631742990161277</v>
      </c>
    </row>
    <row r="189" spans="1:6" ht="15.75">
      <c r="A189" s="1">
        <v>1.177601</v>
      </c>
      <c r="B189" s="8">
        <v>1.279144</v>
      </c>
      <c r="C189" s="8">
        <v>1.279568</v>
      </c>
      <c r="D189" s="1">
        <f t="shared" si="4"/>
        <v>3.01458648737296</v>
      </c>
      <c r="E189">
        <v>-0.00396</v>
      </c>
      <c r="F189" s="2">
        <f t="shared" si="5"/>
        <v>-2.92541351262704</v>
      </c>
    </row>
    <row r="190" spans="1:6" ht="15.75">
      <c r="A190" s="1">
        <v>1.192629</v>
      </c>
      <c r="B190" s="8">
        <v>-1.27948</v>
      </c>
      <c r="C190" s="8">
        <v>-1.279922</v>
      </c>
      <c r="D190" s="1">
        <f t="shared" si="4"/>
        <v>3.1544019445782387</v>
      </c>
      <c r="E190">
        <v>-0.0039</v>
      </c>
      <c r="F190" s="2">
        <f t="shared" si="5"/>
        <v>-2.695598055421761</v>
      </c>
    </row>
    <row r="191" spans="1:6" ht="15.75">
      <c r="A191" s="1">
        <v>1.207616</v>
      </c>
      <c r="B191" s="8">
        <v>1.280273</v>
      </c>
      <c r="C191" s="8">
        <v>1.280746</v>
      </c>
      <c r="D191" s="1">
        <f t="shared" si="4"/>
        <v>3.3944045442268926</v>
      </c>
      <c r="E191">
        <v>-0.00392</v>
      </c>
      <c r="F191" s="2">
        <f t="shared" si="5"/>
        <v>-2.4855954557731073</v>
      </c>
    </row>
    <row r="192" spans="1:6" ht="15.75">
      <c r="A192" s="1">
        <v>1.222601</v>
      </c>
      <c r="B192" s="8">
        <v>-1.27808</v>
      </c>
      <c r="C192" s="8">
        <v>-1.278576</v>
      </c>
      <c r="D192" s="1">
        <f t="shared" si="4"/>
        <v>3.580706274801088</v>
      </c>
      <c r="E192">
        <v>-0.00368</v>
      </c>
      <c r="F192" s="2">
        <f t="shared" si="5"/>
        <v>-1.9392937251989126</v>
      </c>
    </row>
    <row r="193" spans="1:6" ht="15.75">
      <c r="A193" s="1">
        <v>1.237589</v>
      </c>
      <c r="B193" s="8">
        <v>1.272354</v>
      </c>
      <c r="C193" s="8">
        <v>1.272797</v>
      </c>
      <c r="D193" s="1">
        <f t="shared" si="4"/>
        <v>3.1816097053820993</v>
      </c>
      <c r="E193">
        <v>-0.00361</v>
      </c>
      <c r="F193" s="2">
        <f t="shared" si="5"/>
        <v>-2.2333902946179007</v>
      </c>
    </row>
    <row r="194" spans="1:6" ht="15.75">
      <c r="A194" s="1">
        <v>1.252596</v>
      </c>
      <c r="B194" s="8">
        <v>-1.273712</v>
      </c>
      <c r="C194" s="8">
        <v>-1.274025</v>
      </c>
      <c r="D194" s="1">
        <f aca="true" t="shared" si="6" ref="D194:D218">(C194*1.0003/1.0002/1.000073-B194*1.000057)/B194*10000</f>
        <v>2.1572310422983296</v>
      </c>
      <c r="E194">
        <v>-0.00339</v>
      </c>
      <c r="F194" s="2">
        <f t="shared" si="5"/>
        <v>-2.9277689577016703</v>
      </c>
    </row>
    <row r="195" spans="1:6" ht="15.75">
      <c r="A195" s="1">
        <v>1.267627</v>
      </c>
      <c r="B195" s="8">
        <v>1.27903</v>
      </c>
      <c r="C195" s="8">
        <v>1.279312</v>
      </c>
      <c r="D195" s="1">
        <f t="shared" si="6"/>
        <v>1.9046356489205847</v>
      </c>
      <c r="E195">
        <v>-0.00326</v>
      </c>
      <c r="F195" s="2">
        <f aca="true" t="shared" si="7" ref="F195:F219">D195+E195*1500</f>
        <v>-2.985364351079415</v>
      </c>
    </row>
    <row r="196" spans="1:6" ht="15.75">
      <c r="A196" s="1">
        <v>1.282637</v>
      </c>
      <c r="B196" s="8">
        <v>-1.278053</v>
      </c>
      <c r="C196" s="8">
        <v>-1.278381</v>
      </c>
      <c r="D196" s="1">
        <f t="shared" si="6"/>
        <v>2.2662533232433932</v>
      </c>
      <c r="E196">
        <v>-0.00308</v>
      </c>
      <c r="F196" s="2">
        <f t="shared" si="7"/>
        <v>-2.353746676756607</v>
      </c>
    </row>
    <row r="197" spans="1:6" ht="15.75">
      <c r="A197" s="1">
        <v>1.297646</v>
      </c>
      <c r="B197" s="8">
        <v>1.281433</v>
      </c>
      <c r="C197" s="8">
        <v>1.28174</v>
      </c>
      <c r="D197" s="1">
        <f t="shared" si="6"/>
        <v>2.0956003557867637</v>
      </c>
      <c r="E197">
        <v>-0.00306</v>
      </c>
      <c r="F197" s="2">
        <f t="shared" si="7"/>
        <v>-2.494399644213236</v>
      </c>
    </row>
    <row r="198" spans="1:6" ht="15.75">
      <c r="A198" s="1">
        <v>1.312634</v>
      </c>
      <c r="B198" s="8">
        <v>-1.279442</v>
      </c>
      <c r="C198" s="8">
        <v>-1.279722</v>
      </c>
      <c r="D198" s="1">
        <f t="shared" si="6"/>
        <v>1.8882934153941697</v>
      </c>
      <c r="E198">
        <v>-0.00293</v>
      </c>
      <c r="F198" s="2">
        <f t="shared" si="7"/>
        <v>-2.50670658460583</v>
      </c>
    </row>
    <row r="199" spans="1:6" ht="15.75">
      <c r="A199" s="1">
        <v>1.327645</v>
      </c>
      <c r="B199" s="8">
        <v>1.27845</v>
      </c>
      <c r="C199" s="8">
        <v>1.278679</v>
      </c>
      <c r="D199" s="1">
        <f t="shared" si="6"/>
        <v>1.4910602394125543</v>
      </c>
      <c r="E199">
        <v>-0.00268</v>
      </c>
      <c r="F199" s="2">
        <f t="shared" si="7"/>
        <v>-2.528939760587446</v>
      </c>
    </row>
    <row r="200" spans="1:6" ht="15.75">
      <c r="A200" s="1">
        <v>1.342672</v>
      </c>
      <c r="B200" s="8">
        <v>-1.280884</v>
      </c>
      <c r="C200" s="8">
        <v>-1.281166</v>
      </c>
      <c r="D200" s="1">
        <f t="shared" si="6"/>
        <v>1.9014442578725452</v>
      </c>
      <c r="E200">
        <v>-0.00241</v>
      </c>
      <c r="F200" s="2">
        <f t="shared" si="7"/>
        <v>-1.7135557421274545</v>
      </c>
    </row>
    <row r="201" spans="1:6" ht="15.75">
      <c r="A201" s="1">
        <v>1.357666</v>
      </c>
      <c r="B201" s="8">
        <v>1.27182</v>
      </c>
      <c r="C201" s="8">
        <v>1.272034</v>
      </c>
      <c r="D201" s="1">
        <f t="shared" si="6"/>
        <v>1.3824537848748006</v>
      </c>
      <c r="E201">
        <v>-0.00262</v>
      </c>
      <c r="F201" s="2">
        <f t="shared" si="7"/>
        <v>-2.547546215125199</v>
      </c>
    </row>
    <row r="202" spans="1:6" ht="15.75">
      <c r="A202" s="1">
        <v>1.372639</v>
      </c>
      <c r="B202" s="8">
        <v>-1.271523</v>
      </c>
      <c r="C202" s="8">
        <v>-1.271637</v>
      </c>
      <c r="D202" s="1">
        <f t="shared" si="6"/>
        <v>0.596367159604375</v>
      </c>
      <c r="E202">
        <v>-0.00255</v>
      </c>
      <c r="F202" s="2">
        <f t="shared" si="7"/>
        <v>-3.2286328403956253</v>
      </c>
    </row>
    <row r="203" spans="1:6" ht="15.75">
      <c r="A203" s="1">
        <v>1.387644</v>
      </c>
      <c r="B203" s="8">
        <v>1.277225</v>
      </c>
      <c r="C203" s="8">
        <v>1.277357</v>
      </c>
      <c r="D203" s="1">
        <f t="shared" si="6"/>
        <v>0.7332988028423952</v>
      </c>
      <c r="E203">
        <v>-0.00222</v>
      </c>
      <c r="F203" s="2">
        <f t="shared" si="7"/>
        <v>-2.596701197157605</v>
      </c>
    </row>
    <row r="204" spans="1:6" ht="15.75">
      <c r="A204" s="1">
        <v>1.402619</v>
      </c>
      <c r="B204" s="8">
        <v>-1.278052</v>
      </c>
      <c r="C204" s="8">
        <v>-1.27816</v>
      </c>
      <c r="D204" s="1">
        <f t="shared" si="6"/>
        <v>0.5448391826603942</v>
      </c>
      <c r="E204">
        <v>-0.00207</v>
      </c>
      <c r="F204" s="2">
        <f t="shared" si="7"/>
        <v>-2.5601608173396055</v>
      </c>
    </row>
    <row r="205" spans="1:6" ht="15.75">
      <c r="A205" s="1">
        <v>1.417641</v>
      </c>
      <c r="B205" s="8">
        <v>1.279327</v>
      </c>
      <c r="C205" s="8">
        <v>1.279419</v>
      </c>
      <c r="D205" s="1">
        <f t="shared" si="6"/>
        <v>0.4189278507651558</v>
      </c>
      <c r="E205">
        <v>-0.00202</v>
      </c>
      <c r="F205" s="2">
        <f t="shared" si="7"/>
        <v>-2.6110721492348445</v>
      </c>
    </row>
    <row r="206" spans="1:6" ht="15.75">
      <c r="A206" s="1">
        <v>1.432639</v>
      </c>
      <c r="B206" s="8">
        <v>-1.278782</v>
      </c>
      <c r="C206" s="8">
        <v>-1.278877</v>
      </c>
      <c r="D206" s="1">
        <f t="shared" si="6"/>
        <v>0.4426947983222964</v>
      </c>
      <c r="E206">
        <v>-0.0021</v>
      </c>
      <c r="F206" s="2">
        <f t="shared" si="7"/>
        <v>-2.7073052016777037</v>
      </c>
    </row>
    <row r="207" spans="1:6" ht="15.75">
      <c r="A207" s="1">
        <v>1.447608</v>
      </c>
      <c r="B207" s="8">
        <v>1.2827</v>
      </c>
      <c r="C207" s="8">
        <v>1.282692</v>
      </c>
      <c r="D207" s="1">
        <f t="shared" si="6"/>
        <v>-0.36258977811863835</v>
      </c>
      <c r="E207">
        <v>-0.00201</v>
      </c>
      <c r="F207" s="2">
        <f t="shared" si="7"/>
        <v>-3.3775897781186384</v>
      </c>
    </row>
    <row r="208" spans="1:6" ht="15.75">
      <c r="A208" s="1">
        <v>1.462643</v>
      </c>
      <c r="B208" s="8">
        <v>-1.272888</v>
      </c>
      <c r="C208" s="8">
        <v>-1.273087</v>
      </c>
      <c r="D208" s="1">
        <f t="shared" si="6"/>
        <v>1.2631965195567274</v>
      </c>
      <c r="E208">
        <v>-0.00219</v>
      </c>
      <c r="F208" s="2">
        <f t="shared" si="7"/>
        <v>-2.021803480443273</v>
      </c>
    </row>
    <row r="209" spans="1:6" ht="15.75">
      <c r="A209" s="1">
        <v>1.477634</v>
      </c>
      <c r="B209" s="8">
        <v>1.271141</v>
      </c>
      <c r="C209" s="8">
        <v>1.271423</v>
      </c>
      <c r="D209" s="1">
        <f t="shared" si="6"/>
        <v>1.9183194994766872</v>
      </c>
      <c r="E209">
        <v>-0.00263</v>
      </c>
      <c r="F209" s="2">
        <f t="shared" si="7"/>
        <v>-2.0266805005233124</v>
      </c>
    </row>
    <row r="210" spans="1:8" ht="15.75">
      <c r="A210" s="1">
        <v>1.492644</v>
      </c>
      <c r="B210" s="8">
        <v>-1.274014</v>
      </c>
      <c r="C210" s="8">
        <v>-1.274616</v>
      </c>
      <c r="D210" s="1">
        <f t="shared" si="6"/>
        <v>4.425130623000197</v>
      </c>
      <c r="E210">
        <v>-0.00346</v>
      </c>
      <c r="F210" s="2">
        <f t="shared" si="7"/>
        <v>-0.764869376999803</v>
      </c>
      <c r="G210" s="1"/>
      <c r="H210" s="2"/>
    </row>
    <row r="211" spans="1:8" ht="15.75">
      <c r="A211" s="1">
        <v>1.507653</v>
      </c>
      <c r="B211" s="8">
        <v>1.27552</v>
      </c>
      <c r="C211" s="8">
        <v>1.275965</v>
      </c>
      <c r="D211" s="1">
        <f t="shared" si="6"/>
        <v>3.1886476724939237</v>
      </c>
      <c r="E211">
        <v>-0.00457</v>
      </c>
      <c r="F211" s="2">
        <f t="shared" si="7"/>
        <v>-3.6663523275060768</v>
      </c>
      <c r="G211" s="1"/>
      <c r="H211" s="2"/>
    </row>
    <row r="212" spans="1:6" ht="15.75">
      <c r="A212" s="1">
        <v>1.522718</v>
      </c>
      <c r="B212" s="8">
        <v>-1.276146</v>
      </c>
      <c r="C212" s="8">
        <v>-1.276686</v>
      </c>
      <c r="D212" s="1">
        <f t="shared" si="6"/>
        <v>3.9313852575254273</v>
      </c>
      <c r="E212">
        <v>-0.00413</v>
      </c>
      <c r="F212" s="2">
        <f t="shared" si="7"/>
        <v>-2.263614742474573</v>
      </c>
    </row>
    <row r="213" spans="1:6" ht="15.75">
      <c r="A213" s="1">
        <v>1.537685</v>
      </c>
      <c r="B213" s="8">
        <v>1.275253</v>
      </c>
      <c r="C213" s="8">
        <v>1.275652</v>
      </c>
      <c r="D213" s="1">
        <f t="shared" si="6"/>
        <v>2.8286556690873086</v>
      </c>
      <c r="E213">
        <v>-0.00383</v>
      </c>
      <c r="F213" s="2">
        <f t="shared" si="7"/>
        <v>-2.9163443309126915</v>
      </c>
    </row>
    <row r="214" spans="1:6" ht="15.75">
      <c r="A214" s="1">
        <v>1.552651</v>
      </c>
      <c r="B214" s="8">
        <v>-1.272533</v>
      </c>
      <c r="C214" s="8">
        <v>-1.272911</v>
      </c>
      <c r="D214" s="1">
        <f t="shared" si="6"/>
        <v>2.6703139015198145</v>
      </c>
      <c r="E214">
        <v>-0.00341</v>
      </c>
      <c r="F214" s="2">
        <f t="shared" si="7"/>
        <v>-2.444686098480185</v>
      </c>
    </row>
    <row r="215" spans="1:6" ht="15.75">
      <c r="A215" s="1">
        <v>1.567645</v>
      </c>
      <c r="B215" s="8">
        <v>1.274109</v>
      </c>
      <c r="C215" s="8">
        <v>1.274445</v>
      </c>
      <c r="D215" s="1">
        <f t="shared" si="6"/>
        <v>2.3369885018426917</v>
      </c>
      <c r="E215">
        <v>-0.00365</v>
      </c>
      <c r="F215" s="2">
        <f t="shared" si="7"/>
        <v>-3.138011498157308</v>
      </c>
    </row>
    <row r="216" spans="1:6" ht="15.75">
      <c r="A216" s="1">
        <v>1.582661</v>
      </c>
      <c r="B216" s="8">
        <v>-1.278157</v>
      </c>
      <c r="C216" s="8">
        <v>-1.278534</v>
      </c>
      <c r="D216" s="1">
        <f t="shared" si="6"/>
        <v>2.6494193240188912</v>
      </c>
      <c r="E216">
        <v>-0.00372</v>
      </c>
      <c r="F216" s="2">
        <f t="shared" si="7"/>
        <v>-2.930580675981109</v>
      </c>
    </row>
    <row r="217" spans="1:6" ht="15.75">
      <c r="A217" s="1">
        <v>1.597671</v>
      </c>
      <c r="B217" s="8">
        <v>1.278702</v>
      </c>
      <c r="C217" s="8">
        <v>1.278938</v>
      </c>
      <c r="D217" s="1">
        <f t="shared" si="6"/>
        <v>1.545451712899103</v>
      </c>
      <c r="E217">
        <v>-0.00381</v>
      </c>
      <c r="F217" s="2">
        <f t="shared" si="7"/>
        <v>-4.169548287100897</v>
      </c>
    </row>
    <row r="218" spans="1:6" ht="15.75">
      <c r="A218" s="1">
        <v>1.612677</v>
      </c>
      <c r="B218" s="8">
        <v>-1.250145</v>
      </c>
      <c r="C218" s="8">
        <v>-1.250404</v>
      </c>
      <c r="D218" s="1">
        <f t="shared" si="6"/>
        <v>1.7715959139097541</v>
      </c>
      <c r="E218">
        <v>-0.00327</v>
      </c>
      <c r="F218" s="2">
        <f t="shared" si="7"/>
        <v>-3.133404086090246</v>
      </c>
    </row>
    <row r="219" spans="1:6" ht="15.75">
      <c r="A219" s="1">
        <v>1.627689</v>
      </c>
      <c r="B219" s="8">
        <v>1.22364</v>
      </c>
      <c r="C219" s="8">
        <v>1.223944</v>
      </c>
      <c r="D219" s="1">
        <f>(C219*1.0003/1.0002/1.000073-B219*1.000057)/B219*10000</f>
        <v>2.1842382039136012</v>
      </c>
      <c r="E219">
        <v>-0.00279</v>
      </c>
      <c r="F219" s="2">
        <f t="shared" si="7"/>
        <v>-2.0007617960863984</v>
      </c>
    </row>
    <row r="220" spans="4:5" ht="15.75">
      <c r="D220" s="1"/>
      <c r="E220">
        <v>-0.00349</v>
      </c>
    </row>
    <row r="221" spans="4:5" ht="15.75">
      <c r="D221" s="1"/>
      <c r="E221">
        <v>-0.00352</v>
      </c>
    </row>
    <row r="222" ht="15.75">
      <c r="E222">
        <v>-0.00387</v>
      </c>
    </row>
    <row r="223" ht="15.75">
      <c r="E223">
        <v>-0.00434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SLAC National Accelerator Laboratory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SLAC</dc:creator>
  <cp:keywords/>
  <dc:description/>
  <cp:lastModifiedBy>Levashov, Yurii I.</cp:lastModifiedBy>
  <cp:lastPrinted>2016-02-10T21:09:19Z</cp:lastPrinted>
  <dcterms:created xsi:type="dcterms:W3CDTF">2014-08-11T15:10:11Z</dcterms:created>
  <dcterms:modified xsi:type="dcterms:W3CDTF">2016-02-12T16:18:43Z</dcterms:modified>
  <cp:category/>
  <cp:version/>
  <cp:contentType/>
  <cp:contentStatus/>
</cp:coreProperties>
</file>