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10" windowWidth="1944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<sst xmlns="http://schemas.openxmlformats.org/spreadsheetml/2006/main" count="83" uniqueCount="50">
  <si>
    <t>Date</t>
  </si>
  <si>
    <t>Bprobe(T)</t>
  </si>
  <si>
    <t>Bnmr(T)</t>
  </si>
  <si>
    <t>Delta(G)</t>
  </si>
  <si>
    <t>Vzero</t>
  </si>
  <si>
    <t>No temperature correction</t>
  </si>
  <si>
    <t>T1</t>
  </si>
  <si>
    <t>Reference</t>
  </si>
  <si>
    <t>T2</t>
  </si>
  <si>
    <t>T3</t>
  </si>
  <si>
    <t>T4</t>
  </si>
  <si>
    <t>T5</t>
  </si>
  <si>
    <t>T6</t>
  </si>
  <si>
    <t>Thermistor Calibration check (Kugler bench)</t>
  </si>
  <si>
    <t>T5 - Top DS</t>
  </si>
  <si>
    <t>T6 - Reference magnet</t>
  </si>
  <si>
    <t>T2 - Top Middle</t>
  </si>
  <si>
    <t>T3 - Bottom Middle</t>
  </si>
  <si>
    <t>T4 - Bottom DS</t>
  </si>
  <si>
    <t>T1 - Top US</t>
  </si>
  <si>
    <t>Z</t>
  </si>
  <si>
    <t>Y</t>
  </si>
  <si>
    <t>X</t>
  </si>
  <si>
    <t>Comments</t>
  </si>
  <si>
    <t>TC</t>
  </si>
  <si>
    <t>Label</t>
  </si>
  <si>
    <t>S/N</t>
  </si>
  <si>
    <t>Reading</t>
  </si>
  <si>
    <t>D</t>
  </si>
  <si>
    <t>Thermistor check</t>
  </si>
  <si>
    <t>By(mV)</t>
  </si>
  <si>
    <t>USA</t>
  </si>
  <si>
    <t>USW</t>
  </si>
  <si>
    <t>MA</t>
  </si>
  <si>
    <t>MW</t>
  </si>
  <si>
    <t>DSA</t>
  </si>
  <si>
    <t>DSW</t>
  </si>
  <si>
    <t>Channel</t>
  </si>
  <si>
    <t>201/D1</t>
  </si>
  <si>
    <t>204/D3</t>
  </si>
  <si>
    <t>203/C4</t>
  </si>
  <si>
    <t>206/C2</t>
  </si>
  <si>
    <t>205/C3</t>
  </si>
  <si>
    <t>207/C1</t>
  </si>
  <si>
    <t>Sentron 441, Run 27; 1.9T</t>
  </si>
  <si>
    <t>SXHEPS-000</t>
  </si>
  <si>
    <t>Sentron 441, Run 28; 1.65T</t>
  </si>
  <si>
    <t>SXHEPS-000; Before LifeTime test</t>
  </si>
  <si>
    <t>SXHEPS-000; After 500 cycles</t>
  </si>
  <si>
    <t>SXHEPS-000; After 650 cycles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</si>
</sst>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000000E+00"/>
    <numFmt numFmtId="166" formatCode="0.000000E+00"/>
    <numFmt numFmtId="167" formatCode="0.0000000E+00"/>
    <numFmt numFmtId="168" formatCode="0.000000"/>
    <numFmt numFmtId="169" formatCode="0.000"/>
    <numFmt numFmtId="170" formatCode="0.0000000"/>
    <numFmt numFmtId="171" formatCode="0.00000"/>
    <numFmt numFmtId="172" formatCode="m/d/yy;@"/>
    <numFmt numFmtId="173" formatCode="0.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sz val="10"/>
      <color indexed="8"/>
      <name val="Calibri"/>
      <family val="0"/>
    </font>
    <font>
      <sz val="3.5"/>
      <color indexed="8"/>
      <name val="Calibri"/>
      <family val="0"/>
    </font>
    <font>
      <sz val="3.8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0"/>
      <color indexed="8"/>
      <name val="+mn-ea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53" fillId="29" borderId="0" xfId="48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3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53" fillId="29" borderId="0" xfId="48" applyNumberFormat="1" applyFont="1" applyAlignment="1">
      <alignment horizontal="center"/>
    </xf>
    <xf numFmtId="2" fontId="53" fillId="29" borderId="0" xfId="48" applyNumberFormat="1" applyFont="1" applyAlignment="1">
      <alignment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Reference magnet measurements</a:t>
            </a:r>
          </a:p>
        </c:rich>
      </c:tx>
      <c:layout>
        <c:manualLayout>
          <c:xMode val="factor"/>
          <c:yMode val="factor"/>
          <c:x val="-0.094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8925"/>
          <c:w val="0.9475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v>Difference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Sheet2!$A$3:$A$283</c:f>
              <c:strCache/>
            </c:strRef>
          </c:xVal>
          <c:yVal>
            <c:numRef>
              <c:f>Sheet2!$U$3:$U$283</c:f>
              <c:numCache/>
            </c:numRef>
          </c:yVal>
          <c:smooth val="1"/>
        </c:ser>
        <c:axId val="12903000"/>
        <c:axId val="49018137"/>
      </c:scatte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Sheet2!$N$3:$N$283</c:f>
              <c:numCache/>
            </c:numRef>
          </c:yVal>
          <c:smooth val="0"/>
        </c:ser>
        <c:ser>
          <c:idx val="2"/>
          <c:order val="2"/>
          <c:tx>
            <c:v>Top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Sheet2!$O$3:$O$283</c:f>
              <c:numCache/>
            </c:numRef>
          </c:yVal>
          <c:smooth val="0"/>
        </c:ser>
        <c:ser>
          <c:idx val="3"/>
          <c:order val="3"/>
          <c:tx>
            <c:v>Bottom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Sheet2!$P$3:$P$283</c:f>
              <c:numCache/>
            </c:numRef>
          </c:yVal>
          <c:smooth val="0"/>
        </c:ser>
        <c:ser>
          <c:idx val="4"/>
          <c:order val="4"/>
          <c:tx>
            <c:v>Probe re-calibrated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(Sheet2!$A$134,Sheet2!$A$144,Sheet2!$A$150,Sheet2!$A$156,Sheet2!$A$162,Sheet2!$A$170,Sheet2!$A$178,Sheet2!$A$191,Sheet2!$A$10,Sheet2!$A$13,Sheet2!$A$10,Sheet2!$A$22,Sheet2!$A$33,Sheet2!$A$59,Sheet2!$A$83,Sheet2!$A$113,Sheet2!$A$102,Sheet2!$A$197)</c:f>
              <c:strCache/>
            </c:strRef>
          </c:xVal>
          <c:yVal>
            <c:numRef>
              <c:f>(Sheet2!$N$134,Sheet2!$N$144,Sheet2!$N$150,Sheet2!$N$156,Sheet2!$N$162,Sheet2!$N$170,Sheet2!$N$178,Sheet2!$N$191,Sheet2!$N$113,Sheet2!$N$84,Sheet2!$N$59,Sheet2!$N$33,Sheet2!$N$22,Sheet2!$N$13,Sheet2!$N$84,Sheet2!$N$83,Sheet2!$N$102,Sheet2!$N$197)</c:f>
              <c:numCache/>
            </c:numRef>
          </c:yVal>
          <c:smooth val="0"/>
        </c:ser>
        <c:axId val="12903000"/>
        <c:axId val="49018137"/>
      </c:scatterChart>
      <c:catAx>
        <c:axId val="12903000"/>
        <c:scaling>
          <c:orientation val="minMax"/>
          <c:max val="42300"/>
          <c:min val="39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8137"/>
        <c:crossesAt val="-2"/>
        <c:auto val="1"/>
        <c:lblOffset val="100"/>
        <c:noMultiLvlLbl val="0"/>
      </c:catAx>
      <c:valAx>
        <c:axId val="49018137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Hall probe -NMR (G)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03000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475"/>
          <c:y val="0.93"/>
          <c:w val="0.206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Probe gain drift</a:t>
            </a:r>
          </a:p>
        </c:rich>
      </c:tx>
      <c:layout>
        <c:manualLayout>
          <c:xMode val="factor"/>
          <c:yMode val="factor"/>
          <c:x val="-0.054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88"/>
          <c:w val="0.8235"/>
          <c:h val="0.7835"/>
        </c:manualLayout>
      </c:layout>
      <c:scatterChart>
        <c:scatterStyle val="lineMarker"/>
        <c:varyColors val="0"/>
        <c:ser>
          <c:idx val="0"/>
          <c:order val="0"/>
          <c:tx>
            <c:v>Probe -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Sheet2!$R$222:$R$283</c:f>
              <c:numCache/>
            </c:numRef>
          </c:yVal>
          <c:smooth val="0"/>
        </c:ser>
        <c:axId val="38510050"/>
        <c:axId val="11046131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32306316"/>
        <c:axId val="22321389"/>
      </c:scatterChart>
      <c:valAx>
        <c:axId val="3851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46131"/>
        <c:crossesAt val="-15"/>
        <c:crossBetween val="midCat"/>
        <c:dispUnits/>
      </c:valAx>
      <c:valAx>
        <c:axId val="1104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-5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10050"/>
        <c:crosses val="autoZero"/>
        <c:crossBetween val="midCat"/>
        <c:dispUnits/>
      </c:valAx>
      <c:valAx>
        <c:axId val="32306316"/>
        <c:scaling>
          <c:orientation val="minMax"/>
        </c:scaling>
        <c:axPos val="b"/>
        <c:delete val="1"/>
        <c:majorTickMark val="out"/>
        <c:minorTickMark val="none"/>
        <c:tickLblPos val="nextTo"/>
        <c:crossAx val="22321389"/>
        <c:crossesAt val="19.7"/>
        <c:crossBetween val="midCat"/>
        <c:dispUnits/>
      </c:valAx>
      <c:valAx>
        <c:axId val="22321389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0631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125"/>
          <c:y val="0.11725"/>
          <c:w val="0.175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NMR vs. temperature</a:t>
            </a:r>
          </a:p>
        </c:rich>
      </c:tx>
      <c:layout>
        <c:manualLayout>
          <c:xMode val="factor"/>
          <c:yMode val="factor"/>
          <c:x val="-0.030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0995"/>
          <c:w val="0.857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Sheet2!$F$222:$F$283</c:f>
              <c:numCache/>
            </c:numRef>
          </c:yVal>
          <c:smooth val="0"/>
        </c:ser>
        <c:axId val="66674774"/>
        <c:axId val="63202055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31947584"/>
        <c:axId val="19092801"/>
      </c:scatterChart>
      <c:valAx>
        <c:axId val="666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02055"/>
        <c:crossesAt val="-5"/>
        <c:crossBetween val="midCat"/>
        <c:dispUnits/>
      </c:valAx>
      <c:valAx>
        <c:axId val="6320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 (T) 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4774"/>
        <c:crosses val="autoZero"/>
        <c:crossBetween val="midCat"/>
        <c:dispUnits/>
      </c:valAx>
      <c:valAx>
        <c:axId val="31947584"/>
        <c:scaling>
          <c:orientation val="minMax"/>
        </c:scaling>
        <c:axPos val="b"/>
        <c:delete val="1"/>
        <c:majorTickMark val="out"/>
        <c:minorTickMark val="none"/>
        <c:tickLblPos val="nextTo"/>
        <c:crossAx val="19092801"/>
        <c:crossesAt val="19.7"/>
        <c:crossBetween val="midCat"/>
        <c:dispUnits/>
      </c:valAx>
      <c:valAx>
        <c:axId val="19092801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4758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25"/>
          <c:y val="0.6395"/>
          <c:w val="0.175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Temperature sensor stability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86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Th.1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Sheet3!$O$11:$O$16</c:f>
              <c:numCache/>
            </c:numRef>
          </c:yVal>
          <c:smooth val="0"/>
        </c:ser>
        <c:ser>
          <c:idx val="1"/>
          <c:order val="1"/>
          <c:tx>
            <c:v>Th.2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Sheet3!$P$11:$P$16</c:f>
              <c:numCache/>
            </c:numRef>
          </c:yVal>
          <c:smooth val="0"/>
        </c:ser>
        <c:ser>
          <c:idx val="2"/>
          <c:order val="2"/>
          <c:tx>
            <c:v>Th.3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Sheet3!$Q$11:$Q$16</c:f>
              <c:numCache/>
            </c:numRef>
          </c:yVal>
          <c:smooth val="0"/>
        </c:ser>
        <c:ser>
          <c:idx val="3"/>
          <c:order val="3"/>
          <c:tx>
            <c:v>Th.4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Sheet3!$R$11:$R$16</c:f>
              <c:numCache/>
            </c:numRef>
          </c:yVal>
          <c:smooth val="0"/>
        </c:ser>
        <c:ser>
          <c:idx val="4"/>
          <c:order val="4"/>
          <c:tx>
            <c:v>Th.5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Sheet3!$S$11:$S$16</c:f>
              <c:numCache/>
            </c:numRef>
          </c:yVal>
          <c:smooth val="0"/>
        </c:ser>
        <c:axId val="37617482"/>
        <c:axId val="3013019"/>
      </c:scatterChart>
      <c:valAx>
        <c:axId val="3761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019"/>
        <c:crossesAt val="-0.025000000000000005"/>
        <c:crossBetween val="midCat"/>
        <c:dispUnits/>
      </c:valAx>
      <c:valAx>
        <c:axId val="3013019"/>
        <c:scaling>
          <c:orientation val="minMax"/>
          <c:max val="0.020000000000000004"/>
          <c:min val="-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Difference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74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475"/>
          <c:y val="0.43725"/>
          <c:w val="0.0445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0.60325</cdr:y>
    </cdr:from>
    <cdr:to>
      <cdr:x>0.468</cdr:x>
      <cdr:y>0.631</cdr:y>
    </cdr:to>
    <cdr:sp>
      <cdr:nvSpPr>
        <cdr:cNvPr id="1" name="Straight Arrow Connector 2"/>
        <cdr:cNvSpPr>
          <a:spLocks/>
        </cdr:cNvSpPr>
      </cdr:nvSpPr>
      <cdr:spPr>
        <a:xfrm flipV="1">
          <a:off x="4000500" y="2295525"/>
          <a:ext cx="38100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0.56675</cdr:y>
    </cdr:from>
    <cdr:to>
      <cdr:x>0.3145</cdr:x>
      <cdr:y>0.644</cdr:y>
    </cdr:to>
    <cdr:sp>
      <cdr:nvSpPr>
        <cdr:cNvPr id="2" name="Straight Arrow Connector 4"/>
        <cdr:cNvSpPr>
          <a:spLocks/>
        </cdr:cNvSpPr>
      </cdr:nvSpPr>
      <cdr:spPr>
        <a:xfrm flipH="1" flipV="1">
          <a:off x="1552575" y="2162175"/>
          <a:ext cx="1390650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299</xdr:row>
      <xdr:rowOff>0</xdr:rowOff>
    </xdr:from>
    <xdr:to>
      <xdr:col>15</xdr:col>
      <xdr:colOff>533400</xdr:colOff>
      <xdr:row>323</xdr:row>
      <xdr:rowOff>9525</xdr:rowOff>
    </xdr:to>
    <xdr:graphicFrame>
      <xdr:nvGraphicFramePr>
        <xdr:cNvPr id="1" name="Chart 1"/>
        <xdr:cNvGraphicFramePr/>
      </xdr:nvGraphicFramePr>
      <xdr:xfrm>
        <a:off x="581025" y="49025175"/>
        <a:ext cx="9353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323</xdr:row>
      <xdr:rowOff>19050</xdr:rowOff>
    </xdr:from>
    <xdr:to>
      <xdr:col>15</xdr:col>
      <xdr:colOff>561975</xdr:colOff>
      <xdr:row>346</xdr:row>
      <xdr:rowOff>114300</xdr:rowOff>
    </xdr:to>
    <xdr:graphicFrame>
      <xdr:nvGraphicFramePr>
        <xdr:cNvPr id="2" name="Chart 1"/>
        <xdr:cNvGraphicFramePr/>
      </xdr:nvGraphicFramePr>
      <xdr:xfrm>
        <a:off x="590550" y="52930425"/>
        <a:ext cx="93726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346</xdr:row>
      <xdr:rowOff>142875</xdr:rowOff>
    </xdr:from>
    <xdr:to>
      <xdr:col>15</xdr:col>
      <xdr:colOff>561975</xdr:colOff>
      <xdr:row>369</xdr:row>
      <xdr:rowOff>123825</xdr:rowOff>
    </xdr:to>
    <xdr:graphicFrame>
      <xdr:nvGraphicFramePr>
        <xdr:cNvPr id="3" name="Chart 1"/>
        <xdr:cNvGraphicFramePr/>
      </xdr:nvGraphicFramePr>
      <xdr:xfrm>
        <a:off x="590550" y="56778525"/>
        <a:ext cx="93726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485775</xdr:colOff>
      <xdr:row>320</xdr:row>
      <xdr:rowOff>123825</xdr:rowOff>
    </xdr:from>
    <xdr:ext cx="1047750" cy="228600"/>
    <xdr:sp>
      <xdr:nvSpPr>
        <xdr:cNvPr id="4" name="TextBox 1"/>
        <xdr:cNvSpPr txBox="1">
          <a:spLocks noChangeArrowheads="1"/>
        </xdr:cNvSpPr>
      </xdr:nvSpPr>
      <xdr:spPr>
        <a:xfrm>
          <a:off x="3657600" y="5254942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Probe calibrated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12</xdr:col>
      <xdr:colOff>285750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028950" y="3800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0"/>
  <sheetViews>
    <sheetView tabSelected="1" zoomScalePageLayoutView="0" workbookViewId="0" topLeftCell="B1">
      <pane ySplit="615" topLeftCell="A1" activePane="bottomLeft" state="split"/>
      <selection pane="topLeft" activeCell="A1" sqref="A1:IV1"/>
      <selection pane="bottomLeft" activeCell="E10" sqref="E10"/>
    </sheetView>
  </sheetViews>
  <sheetFormatPr defaultColWidth="9.140625" defaultRowHeight="12.75"/>
  <cols>
    <col min="1" max="1" width="18.28125" style="0" bestFit="1" customWidth="1"/>
    <col min="2" max="2" width="10.8515625" style="8" customWidth="1"/>
    <col min="3" max="3" width="10.8515625" style="26" customWidth="1"/>
    <col min="4" max="4" width="10.8515625" style="0" customWidth="1"/>
    <col min="5" max="5" width="12.140625" style="8" customWidth="1"/>
    <col min="6" max="6" width="10.7109375" style="47" customWidth="1"/>
    <col min="7" max="7" width="3.8515625" style="0" customWidth="1"/>
    <col min="8" max="8" width="33.421875" style="0" bestFit="1" customWidth="1"/>
    <col min="9" max="9" width="4.57421875" style="0" customWidth="1"/>
    <col min="10" max="10" width="14.28125" style="3" customWidth="1"/>
    <col min="11" max="11" width="14.00390625" style="3" customWidth="1"/>
    <col min="12" max="12" width="13.7109375" style="3" customWidth="1"/>
    <col min="13" max="13" width="42.28125" style="15" bestFit="1" customWidth="1"/>
    <col min="14" max="14" width="14.00390625" style="0" customWidth="1"/>
    <col min="15" max="15" width="14.140625" style="0" customWidth="1"/>
    <col min="16" max="16" width="13.57421875" style="0" customWidth="1"/>
    <col min="17" max="18" width="18.28125" style="0" bestFit="1" customWidth="1"/>
    <col min="19" max="19" width="17.7109375" style="0" bestFit="1" customWidth="1"/>
  </cols>
  <sheetData>
    <row r="1" spans="1:13" s="1" customFormat="1" ht="18">
      <c r="A1" s="30" t="s">
        <v>0</v>
      </c>
      <c r="B1" s="31" t="s">
        <v>4</v>
      </c>
      <c r="C1" s="42" t="s">
        <v>30</v>
      </c>
      <c r="D1" s="31" t="s">
        <v>1</v>
      </c>
      <c r="E1" s="31" t="s">
        <v>2</v>
      </c>
      <c r="F1" s="46" t="s">
        <v>3</v>
      </c>
      <c r="H1" s="7" t="s">
        <v>5</v>
      </c>
      <c r="I1" s="9"/>
      <c r="J1" s="31" t="s">
        <v>20</v>
      </c>
      <c r="K1" s="31" t="s">
        <v>21</v>
      </c>
      <c r="L1" s="31" t="s">
        <v>22</v>
      </c>
      <c r="M1" s="48" t="s">
        <v>23</v>
      </c>
    </row>
    <row r="2" spans="1:13" s="1" customFormat="1" ht="15">
      <c r="A2" s="2">
        <v>44531</v>
      </c>
      <c r="B2" s="3">
        <v>-0.003669</v>
      </c>
      <c r="C2" s="27">
        <v>3</v>
      </c>
      <c r="D2" s="29">
        <v>-0.357235</v>
      </c>
      <c r="E2" s="3">
        <v>0.35718</v>
      </c>
      <c r="F2" s="46">
        <f aca="true" t="shared" si="0" ref="F2:F7">(D2+E2)*10000</f>
        <v>-0.5500000000002725</v>
      </c>
      <c r="H2" s="41" t="s">
        <v>44</v>
      </c>
      <c r="J2" s="29">
        <v>5.05291</v>
      </c>
      <c r="K2" s="29">
        <v>-0.002084</v>
      </c>
      <c r="L2" s="29">
        <v>0.03827</v>
      </c>
      <c r="M2" s="15" t="s">
        <v>45</v>
      </c>
    </row>
    <row r="3" spans="1:13" s="1" customFormat="1" ht="15">
      <c r="A3" s="2">
        <v>44532</v>
      </c>
      <c r="B3" s="3">
        <v>-0.003749</v>
      </c>
      <c r="C3" s="27">
        <v>3.4</v>
      </c>
      <c r="D3" s="29">
        <v>-0.357269</v>
      </c>
      <c r="E3" s="3">
        <v>0.357222</v>
      </c>
      <c r="F3" s="46">
        <f t="shared" si="0"/>
        <v>-0.4700000000001925</v>
      </c>
      <c r="H3" s="41" t="s">
        <v>44</v>
      </c>
      <c r="J3" s="29">
        <v>5.053881</v>
      </c>
      <c r="K3" s="29">
        <v>-0.002317</v>
      </c>
      <c r="L3" s="29">
        <v>0.037933</v>
      </c>
      <c r="M3" s="15" t="s">
        <v>45</v>
      </c>
    </row>
    <row r="4" spans="1:13" s="1" customFormat="1" ht="15">
      <c r="A4" s="2">
        <v>44539</v>
      </c>
      <c r="B4" s="3">
        <v>-0.003663</v>
      </c>
      <c r="C4" s="27">
        <v>2.8</v>
      </c>
      <c r="D4" s="29">
        <v>-0.35728</v>
      </c>
      <c r="E4" s="3">
        <v>0.357224</v>
      </c>
      <c r="F4" s="46">
        <f t="shared" si="0"/>
        <v>-0.5600000000000049</v>
      </c>
      <c r="H4" s="41" t="s">
        <v>46</v>
      </c>
      <c r="J4" s="29">
        <v>5.053226</v>
      </c>
      <c r="K4" s="29">
        <v>-0.001846</v>
      </c>
      <c r="L4" s="29">
        <v>0.037817</v>
      </c>
      <c r="M4" s="15" t="s">
        <v>45</v>
      </c>
    </row>
    <row r="5" spans="1:13" s="1" customFormat="1" ht="15">
      <c r="A5" s="2">
        <v>44599</v>
      </c>
      <c r="B5" s="3">
        <v>-0.003744</v>
      </c>
      <c r="C5" s="27">
        <v>2.7</v>
      </c>
      <c r="D5" s="29">
        <v>-0.380807</v>
      </c>
      <c r="E5" s="3">
        <v>0.380646</v>
      </c>
      <c r="F5" s="46">
        <f t="shared" si="0"/>
        <v>-1.6100000000002224</v>
      </c>
      <c r="H5" s="41" t="s">
        <v>46</v>
      </c>
      <c r="J5" s="29">
        <v>4.786505</v>
      </c>
      <c r="K5" s="29">
        <v>-0.000307</v>
      </c>
      <c r="L5" s="29">
        <v>0.036904</v>
      </c>
      <c r="M5" s="15" t="s">
        <v>47</v>
      </c>
    </row>
    <row r="6" spans="1:13" s="1" customFormat="1" ht="15">
      <c r="A6" s="2">
        <v>44599</v>
      </c>
      <c r="B6" s="3">
        <v>-0.0038</v>
      </c>
      <c r="C6" s="27">
        <v>2.7</v>
      </c>
      <c r="D6" s="29">
        <v>-0.380792</v>
      </c>
      <c r="E6" s="3">
        <v>0.380646</v>
      </c>
      <c r="F6" s="46">
        <f t="shared" si="0"/>
        <v>-1.46000000000035</v>
      </c>
      <c r="H6" s="41" t="s">
        <v>46</v>
      </c>
      <c r="J6" s="29">
        <v>4.78563</v>
      </c>
      <c r="K6" s="29">
        <v>-0.009125</v>
      </c>
      <c r="L6" s="29">
        <v>0.036853</v>
      </c>
      <c r="M6" s="15" t="s">
        <v>47</v>
      </c>
    </row>
    <row r="7" spans="1:13" s="1" customFormat="1" ht="15">
      <c r="A7" s="2">
        <v>44606</v>
      </c>
      <c r="B7" s="3">
        <v>-0.003744</v>
      </c>
      <c r="C7" s="27">
        <v>2.8</v>
      </c>
      <c r="D7" s="29">
        <v>-0.38083</v>
      </c>
      <c r="E7" s="3">
        <v>0.380681</v>
      </c>
      <c r="F7" s="46">
        <f t="shared" si="0"/>
        <v>-1.4900000000001024</v>
      </c>
      <c r="H7" s="41" t="s">
        <v>46</v>
      </c>
      <c r="J7" s="29">
        <v>4.785621</v>
      </c>
      <c r="K7" s="29">
        <v>-0.009272</v>
      </c>
      <c r="L7" s="29">
        <v>0.036741</v>
      </c>
      <c r="M7" s="15" t="s">
        <v>48</v>
      </c>
    </row>
    <row r="8" spans="1:13" s="1" customFormat="1" ht="15">
      <c r="A8" s="2">
        <v>44609</v>
      </c>
      <c r="B8" s="3">
        <v>-0.003754</v>
      </c>
      <c r="C8" s="27">
        <v>2.8</v>
      </c>
      <c r="D8" s="29">
        <v>-0.380819</v>
      </c>
      <c r="E8" s="3">
        <v>0.38068</v>
      </c>
      <c r="F8" s="46">
        <f>(D8+E8)*10000</f>
        <v>-1.3900000000000023</v>
      </c>
      <c r="H8" s="41" t="s">
        <v>46</v>
      </c>
      <c r="J8" s="29">
        <v>4.78561</v>
      </c>
      <c r="K8" s="29">
        <v>-0.009235</v>
      </c>
      <c r="L8" s="29">
        <v>0.036889</v>
      </c>
      <c r="M8" s="15" t="s">
        <v>49</v>
      </c>
    </row>
    <row r="9" spans="1:16" ht="15">
      <c r="A9" s="2"/>
      <c r="B9" s="3"/>
      <c r="C9" s="27"/>
      <c r="D9" s="1"/>
      <c r="E9" s="3"/>
      <c r="F9" s="46"/>
      <c r="G9" s="6"/>
      <c r="H9" s="15"/>
      <c r="I9" s="1"/>
      <c r="N9" s="5"/>
      <c r="O9" s="5"/>
      <c r="P9" s="5"/>
    </row>
    <row r="10" spans="1:16" ht="15">
      <c r="A10" s="2"/>
      <c r="B10" s="3"/>
      <c r="C10" s="27"/>
      <c r="D10" s="1"/>
      <c r="E10" s="3"/>
      <c r="F10" s="46"/>
      <c r="G10" s="6"/>
      <c r="H10" s="15"/>
      <c r="I10" s="1"/>
      <c r="N10" s="5"/>
      <c r="O10" s="5"/>
      <c r="P10" s="5"/>
    </row>
    <row r="11" spans="1:16" ht="15">
      <c r="A11" s="2"/>
      <c r="B11" s="3"/>
      <c r="C11" s="27"/>
      <c r="D11" s="1"/>
      <c r="E11" s="3"/>
      <c r="F11" s="46"/>
      <c r="G11" s="6"/>
      <c r="H11" s="15"/>
      <c r="I11" s="1"/>
      <c r="N11" s="5"/>
      <c r="O11" s="5"/>
      <c r="P11" s="5"/>
    </row>
    <row r="12" spans="1:16" ht="15">
      <c r="A12" s="2"/>
      <c r="B12" s="3"/>
      <c r="C12" s="27"/>
      <c r="D12" s="1"/>
      <c r="E12" s="3"/>
      <c r="F12" s="46"/>
      <c r="G12" s="6"/>
      <c r="H12" s="15"/>
      <c r="I12" s="1"/>
      <c r="N12" s="5"/>
      <c r="O12" s="5"/>
      <c r="P12" s="5"/>
    </row>
    <row r="13" spans="1:16" ht="15">
      <c r="A13" s="2"/>
      <c r="B13" s="3"/>
      <c r="C13" s="27"/>
      <c r="D13" s="1"/>
      <c r="E13" s="3"/>
      <c r="F13" s="46"/>
      <c r="G13" s="6"/>
      <c r="H13" s="15"/>
      <c r="I13" s="1"/>
      <c r="N13" s="5"/>
      <c r="O13" s="5"/>
      <c r="P13" s="5"/>
    </row>
    <row r="14" spans="1:16" ht="15">
      <c r="A14" s="2"/>
      <c r="B14" s="3"/>
      <c r="C14" s="27"/>
      <c r="D14" s="1"/>
      <c r="E14" s="3"/>
      <c r="F14" s="46"/>
      <c r="G14" s="6"/>
      <c r="H14" s="15"/>
      <c r="I14" s="1"/>
      <c r="N14" s="5"/>
      <c r="O14" s="5"/>
      <c r="P14" s="5"/>
    </row>
    <row r="15" spans="1:16" ht="15">
      <c r="A15" s="2"/>
      <c r="B15" s="3"/>
      <c r="C15" s="27"/>
      <c r="D15" s="1"/>
      <c r="E15" s="3"/>
      <c r="F15" s="46"/>
      <c r="G15" s="6"/>
      <c r="H15" s="15"/>
      <c r="I15" s="1"/>
      <c r="N15" s="5"/>
      <c r="O15" s="5"/>
      <c r="P15" s="5"/>
    </row>
    <row r="16" spans="1:16" ht="15">
      <c r="A16" s="2"/>
      <c r="B16" s="3"/>
      <c r="C16" s="27"/>
      <c r="D16" s="1"/>
      <c r="E16" s="3"/>
      <c r="F16" s="46"/>
      <c r="G16" s="6"/>
      <c r="H16" s="15"/>
      <c r="I16" s="1"/>
      <c r="N16" s="5"/>
      <c r="O16" s="5"/>
      <c r="P16" s="5"/>
    </row>
    <row r="17" spans="1:9" ht="15">
      <c r="A17" s="2"/>
      <c r="B17" s="3"/>
      <c r="C17" s="27"/>
      <c r="D17" s="1"/>
      <c r="E17" s="3"/>
      <c r="F17" s="46"/>
      <c r="G17" s="6"/>
      <c r="H17" s="15"/>
      <c r="I17" s="1"/>
    </row>
    <row r="18" spans="1:9" ht="15">
      <c r="A18" s="2"/>
      <c r="B18" s="3"/>
      <c r="C18" s="27"/>
      <c r="D18" s="1"/>
      <c r="E18" s="3"/>
      <c r="F18" s="46"/>
      <c r="G18" s="6"/>
      <c r="H18" s="15"/>
      <c r="I18" s="1"/>
    </row>
    <row r="19" spans="1:9" ht="15">
      <c r="A19" s="2"/>
      <c r="B19" s="3"/>
      <c r="C19" s="27"/>
      <c r="D19" s="1"/>
      <c r="E19" s="3"/>
      <c r="F19" s="46"/>
      <c r="G19" s="6"/>
      <c r="H19" s="15"/>
      <c r="I19" s="1"/>
    </row>
    <row r="20" spans="1:9" ht="15">
      <c r="A20" s="2"/>
      <c r="B20" s="3"/>
      <c r="C20" s="27"/>
      <c r="D20" s="1"/>
      <c r="E20" s="3"/>
      <c r="F20" s="46"/>
      <c r="G20" s="6"/>
      <c r="H20" s="15"/>
      <c r="I20" s="1"/>
    </row>
    <row r="21" spans="1:9" ht="15">
      <c r="A21" s="2"/>
      <c r="B21" s="3"/>
      <c r="C21" s="27"/>
      <c r="D21" s="1"/>
      <c r="E21" s="3"/>
      <c r="F21" s="46"/>
      <c r="G21" s="6"/>
      <c r="H21" s="15"/>
      <c r="I21" s="1"/>
    </row>
    <row r="22" spans="1:9" ht="15">
      <c r="A22" s="2"/>
      <c r="B22" s="3"/>
      <c r="C22" s="27"/>
      <c r="D22" s="1"/>
      <c r="E22" s="3"/>
      <c r="F22" s="46"/>
      <c r="G22" s="6"/>
      <c r="H22" s="15"/>
      <c r="I22" s="1"/>
    </row>
    <row r="23" spans="1:9" ht="15">
      <c r="A23" s="2"/>
      <c r="B23" s="3"/>
      <c r="C23" s="27"/>
      <c r="D23" s="1"/>
      <c r="E23" s="3"/>
      <c r="F23" s="46"/>
      <c r="G23" s="6"/>
      <c r="H23" s="15"/>
      <c r="I23" s="1"/>
    </row>
    <row r="24" spans="1:9" ht="15">
      <c r="A24" s="2"/>
      <c r="B24" s="3"/>
      <c r="C24" s="27"/>
      <c r="D24" s="1"/>
      <c r="E24" s="3"/>
      <c r="F24" s="46"/>
      <c r="G24" s="6"/>
      <c r="H24" s="15"/>
      <c r="I24" s="1"/>
    </row>
    <row r="25" spans="1:9" ht="15">
      <c r="A25" s="2"/>
      <c r="B25" s="3"/>
      <c r="C25" s="27"/>
      <c r="D25" s="1"/>
      <c r="E25" s="3"/>
      <c r="F25" s="46"/>
      <c r="G25" s="6"/>
      <c r="H25" s="15"/>
      <c r="I25" s="1"/>
    </row>
    <row r="26" spans="1:9" ht="15">
      <c r="A26" s="2"/>
      <c r="B26" s="3"/>
      <c r="C26" s="27"/>
      <c r="D26" s="1"/>
      <c r="E26" s="3"/>
      <c r="F26" s="46"/>
      <c r="G26" s="6"/>
      <c r="H26" s="15"/>
      <c r="I26" s="1"/>
    </row>
    <row r="27" spans="1:9" ht="15">
      <c r="A27" s="2"/>
      <c r="B27" s="3"/>
      <c r="C27" s="27"/>
      <c r="D27" s="1"/>
      <c r="E27" s="3"/>
      <c r="F27" s="46"/>
      <c r="G27" s="6"/>
      <c r="H27" s="15"/>
      <c r="I27" s="1"/>
    </row>
    <row r="28" spans="1:9" ht="15">
      <c r="A28" s="2"/>
      <c r="B28" s="3"/>
      <c r="C28" s="27"/>
      <c r="D28" s="1"/>
      <c r="E28" s="3"/>
      <c r="F28" s="46"/>
      <c r="G28" s="6"/>
      <c r="H28" s="15"/>
      <c r="I28" s="1"/>
    </row>
    <row r="29" spans="1:9" ht="15">
      <c r="A29" s="2"/>
      <c r="B29" s="3"/>
      <c r="C29" s="27"/>
      <c r="D29" s="1"/>
      <c r="E29" s="3"/>
      <c r="F29" s="46"/>
      <c r="G29" s="6"/>
      <c r="H29" s="15"/>
      <c r="I29" s="1"/>
    </row>
    <row r="30" spans="1:9" ht="15">
      <c r="A30" s="2"/>
      <c r="B30" s="3"/>
      <c r="C30" s="27"/>
      <c r="D30" s="1"/>
      <c r="E30" s="3"/>
      <c r="F30" s="46"/>
      <c r="G30" s="6"/>
      <c r="H30" s="15"/>
      <c r="I30" s="1"/>
    </row>
    <row r="31" spans="1:9" ht="15">
      <c r="A31" s="2"/>
      <c r="B31" s="3"/>
      <c r="C31" s="27"/>
      <c r="D31" s="1"/>
      <c r="E31" s="3"/>
      <c r="F31" s="46"/>
      <c r="G31" s="6"/>
      <c r="H31" s="15"/>
      <c r="I31" s="1"/>
    </row>
    <row r="32" spans="1:9" ht="15">
      <c r="A32" s="2"/>
      <c r="B32" s="3"/>
      <c r="C32" s="27"/>
      <c r="D32" s="1"/>
      <c r="E32" s="3"/>
      <c r="F32" s="46"/>
      <c r="G32" s="6"/>
      <c r="H32" s="15"/>
      <c r="I32" s="1"/>
    </row>
    <row r="33" spans="1:9" ht="15">
      <c r="A33" s="2"/>
      <c r="B33" s="3"/>
      <c r="C33" s="27"/>
      <c r="D33" s="1"/>
      <c r="E33" s="3"/>
      <c r="F33" s="46"/>
      <c r="G33" s="6"/>
      <c r="H33" s="15"/>
      <c r="I33" s="1"/>
    </row>
    <row r="34" spans="1:9" ht="15">
      <c r="A34" s="2"/>
      <c r="B34" s="3"/>
      <c r="C34" s="27"/>
      <c r="D34" s="1"/>
      <c r="E34" s="3"/>
      <c r="F34" s="46"/>
      <c r="G34" s="6"/>
      <c r="H34" s="15"/>
      <c r="I34" s="1"/>
    </row>
    <row r="35" spans="1:9" ht="15">
      <c r="A35" s="2"/>
      <c r="B35" s="3"/>
      <c r="C35" s="27"/>
      <c r="D35" s="1"/>
      <c r="E35" s="3"/>
      <c r="F35" s="46"/>
      <c r="G35" s="6"/>
      <c r="H35" s="15"/>
      <c r="I35" s="1"/>
    </row>
    <row r="36" spans="1:9" ht="15">
      <c r="A36" s="2"/>
      <c r="B36" s="3"/>
      <c r="C36" s="27"/>
      <c r="D36" s="1"/>
      <c r="E36" s="3"/>
      <c r="F36" s="46"/>
      <c r="G36" s="6"/>
      <c r="H36" s="15"/>
      <c r="I36" s="1"/>
    </row>
    <row r="37" spans="1:9" ht="15">
      <c r="A37" s="2"/>
      <c r="B37" s="3"/>
      <c r="C37" s="27"/>
      <c r="D37" s="1"/>
      <c r="E37" s="3"/>
      <c r="F37" s="46"/>
      <c r="G37" s="6"/>
      <c r="H37" s="15"/>
      <c r="I37" s="1"/>
    </row>
    <row r="38" spans="1:9" ht="15">
      <c r="A38" s="2"/>
      <c r="B38" s="3"/>
      <c r="C38" s="27"/>
      <c r="D38" s="1"/>
      <c r="E38" s="3"/>
      <c r="F38" s="46"/>
      <c r="G38" s="6"/>
      <c r="H38" s="15"/>
      <c r="I38" s="1"/>
    </row>
    <row r="39" spans="1:9" ht="15">
      <c r="A39" s="2"/>
      <c r="B39" s="3"/>
      <c r="C39" s="27"/>
      <c r="D39" s="1"/>
      <c r="E39" s="3"/>
      <c r="F39" s="46"/>
      <c r="G39" s="6"/>
      <c r="H39" s="15"/>
      <c r="I39" s="1"/>
    </row>
    <row r="40" spans="1:9" ht="15">
      <c r="A40" s="2"/>
      <c r="B40" s="3"/>
      <c r="C40" s="27"/>
      <c r="D40" s="1"/>
      <c r="E40" s="3"/>
      <c r="F40" s="46"/>
      <c r="G40" s="6"/>
      <c r="H40" s="15"/>
      <c r="I40" s="1"/>
    </row>
    <row r="41" spans="1:9" ht="15">
      <c r="A41" s="2"/>
      <c r="B41" s="3"/>
      <c r="C41" s="27"/>
      <c r="D41" s="1"/>
      <c r="E41" s="3"/>
      <c r="F41" s="46"/>
      <c r="G41" s="6"/>
      <c r="H41" s="15"/>
      <c r="I41" s="1"/>
    </row>
    <row r="42" spans="1:9" ht="15">
      <c r="A42" s="2"/>
      <c r="B42" s="3"/>
      <c r="C42" s="27"/>
      <c r="D42" s="1"/>
      <c r="E42" s="3"/>
      <c r="F42" s="46"/>
      <c r="G42" s="6"/>
      <c r="H42" s="15"/>
      <c r="I42" s="1"/>
    </row>
    <row r="43" spans="1:9" ht="15">
      <c r="A43" s="2"/>
      <c r="B43" s="3"/>
      <c r="C43" s="27"/>
      <c r="D43" s="1"/>
      <c r="E43" s="3"/>
      <c r="F43" s="46"/>
      <c r="G43" s="6"/>
      <c r="H43" s="15"/>
      <c r="I43" s="1"/>
    </row>
    <row r="44" spans="1:9" ht="15">
      <c r="A44" s="2"/>
      <c r="B44" s="3"/>
      <c r="C44" s="27"/>
      <c r="D44" s="1"/>
      <c r="E44" s="3"/>
      <c r="F44" s="46"/>
      <c r="G44" s="6"/>
      <c r="H44" s="15"/>
      <c r="I44" s="1"/>
    </row>
    <row r="45" spans="1:9" ht="15">
      <c r="A45" s="2"/>
      <c r="B45" s="3"/>
      <c r="C45" s="27"/>
      <c r="D45" s="1"/>
      <c r="E45" s="3"/>
      <c r="F45" s="46"/>
      <c r="G45" s="6"/>
      <c r="H45" s="15"/>
      <c r="I45" s="1"/>
    </row>
    <row r="46" spans="1:9" ht="15">
      <c r="A46" s="2"/>
      <c r="B46" s="3"/>
      <c r="C46" s="27"/>
      <c r="D46" s="1"/>
      <c r="E46" s="3"/>
      <c r="F46" s="46"/>
      <c r="G46" s="6"/>
      <c r="H46" s="15"/>
      <c r="I46" s="1"/>
    </row>
    <row r="47" spans="1:9" ht="15">
      <c r="A47" s="2"/>
      <c r="B47" s="3"/>
      <c r="C47" s="27"/>
      <c r="D47" s="1"/>
      <c r="E47" s="3"/>
      <c r="F47" s="46"/>
      <c r="G47" s="6"/>
      <c r="H47" s="15"/>
      <c r="I47" s="1"/>
    </row>
    <row r="48" spans="1:9" ht="15">
      <c r="A48" s="2"/>
      <c r="B48" s="3"/>
      <c r="C48" s="27"/>
      <c r="D48" s="1"/>
      <c r="E48" s="3"/>
      <c r="F48" s="46"/>
      <c r="G48" s="6"/>
      <c r="H48" s="15"/>
      <c r="I48" s="1"/>
    </row>
    <row r="49" spans="1:9" ht="15">
      <c r="A49" s="2"/>
      <c r="B49" s="3"/>
      <c r="C49" s="27"/>
      <c r="D49" s="1"/>
      <c r="E49" s="3"/>
      <c r="F49" s="46"/>
      <c r="G49" s="6"/>
      <c r="H49" s="15"/>
      <c r="I49" s="1"/>
    </row>
    <row r="50" spans="1:9" ht="15">
      <c r="A50" s="2"/>
      <c r="B50" s="3"/>
      <c r="C50" s="27"/>
      <c r="D50" s="1"/>
      <c r="E50" s="3"/>
      <c r="F50" s="46"/>
      <c r="G50" s="6"/>
      <c r="H50" s="15"/>
      <c r="I50" s="1"/>
    </row>
    <row r="51" spans="1:9" ht="15">
      <c r="A51" s="2"/>
      <c r="B51" s="3"/>
      <c r="C51" s="27"/>
      <c r="D51" s="1"/>
      <c r="E51" s="3"/>
      <c r="F51" s="46"/>
      <c r="G51" s="6"/>
      <c r="H51" s="15"/>
      <c r="I51" s="1"/>
    </row>
    <row r="52" spans="1:9" ht="15">
      <c r="A52" s="2"/>
      <c r="B52" s="3"/>
      <c r="C52" s="27"/>
      <c r="D52" s="1"/>
      <c r="E52" s="3"/>
      <c r="F52" s="46"/>
      <c r="G52" s="6"/>
      <c r="H52" s="15"/>
      <c r="I52" s="1"/>
    </row>
    <row r="53" spans="1:9" ht="15">
      <c r="A53" s="2"/>
      <c r="B53" s="3"/>
      <c r="C53" s="27"/>
      <c r="D53" s="1"/>
      <c r="E53" s="3"/>
      <c r="F53" s="46"/>
      <c r="G53" s="6"/>
      <c r="H53" s="15"/>
      <c r="I53" s="1"/>
    </row>
    <row r="54" spans="1:9" ht="15">
      <c r="A54" s="2"/>
      <c r="B54" s="3"/>
      <c r="C54" s="27"/>
      <c r="D54" s="1"/>
      <c r="E54" s="3"/>
      <c r="F54" s="46"/>
      <c r="G54" s="6"/>
      <c r="H54" s="15"/>
      <c r="I54" s="1"/>
    </row>
    <row r="55" spans="1:9" ht="15">
      <c r="A55" s="2"/>
      <c r="B55" s="3"/>
      <c r="C55" s="27"/>
      <c r="D55" s="1"/>
      <c r="E55" s="3"/>
      <c r="F55" s="46"/>
      <c r="G55" s="6"/>
      <c r="H55" s="15"/>
      <c r="I55" s="1"/>
    </row>
    <row r="56" spans="1:9" ht="15">
      <c r="A56" s="2"/>
      <c r="B56" s="3"/>
      <c r="C56" s="27"/>
      <c r="D56" s="1"/>
      <c r="E56" s="3"/>
      <c r="F56" s="46"/>
      <c r="G56" s="6"/>
      <c r="H56" s="15"/>
      <c r="I56" s="1"/>
    </row>
    <row r="57" spans="1:9" ht="15">
      <c r="A57" s="2"/>
      <c r="B57" s="3"/>
      <c r="C57" s="27"/>
      <c r="D57" s="1"/>
      <c r="E57" s="3"/>
      <c r="F57" s="46"/>
      <c r="G57" s="6"/>
      <c r="H57" s="15"/>
      <c r="I57" s="1"/>
    </row>
    <row r="58" spans="1:9" ht="15">
      <c r="A58" s="2"/>
      <c r="B58" s="3"/>
      <c r="C58" s="27"/>
      <c r="D58" s="1"/>
      <c r="E58" s="3"/>
      <c r="F58" s="46"/>
      <c r="G58" s="6"/>
      <c r="H58" s="15"/>
      <c r="I58" s="1"/>
    </row>
    <row r="59" spans="1:9" ht="15">
      <c r="A59" s="2"/>
      <c r="B59" s="3"/>
      <c r="C59" s="27"/>
      <c r="D59" s="1"/>
      <c r="E59" s="3"/>
      <c r="F59" s="46"/>
      <c r="G59" s="6"/>
      <c r="H59" s="15"/>
      <c r="I59" s="1"/>
    </row>
    <row r="60" spans="1:9" ht="15">
      <c r="A60" s="2"/>
      <c r="B60" s="3"/>
      <c r="C60" s="27"/>
      <c r="D60" s="1"/>
      <c r="E60" s="3"/>
      <c r="F60" s="46"/>
      <c r="G60" s="6"/>
      <c r="H60" s="15"/>
      <c r="I60" s="1"/>
    </row>
    <row r="61" spans="1:9" ht="15">
      <c r="A61" s="2"/>
      <c r="B61" s="3"/>
      <c r="C61" s="27"/>
      <c r="D61" s="1"/>
      <c r="E61" s="3"/>
      <c r="F61" s="46"/>
      <c r="G61" s="6"/>
      <c r="H61" s="15"/>
      <c r="I61" s="1"/>
    </row>
    <row r="62" spans="1:9" ht="15">
      <c r="A62" s="2"/>
      <c r="B62" s="3"/>
      <c r="C62" s="27"/>
      <c r="D62" s="1"/>
      <c r="E62" s="3"/>
      <c r="F62" s="46"/>
      <c r="G62" s="6"/>
      <c r="H62" s="15"/>
      <c r="I62" s="1"/>
    </row>
    <row r="63" spans="1:9" ht="15">
      <c r="A63" s="2"/>
      <c r="B63" s="3"/>
      <c r="C63" s="27"/>
      <c r="D63" s="1"/>
      <c r="E63" s="3"/>
      <c r="F63" s="46"/>
      <c r="G63" s="6"/>
      <c r="H63" s="15"/>
      <c r="I63" s="1"/>
    </row>
    <row r="64" spans="1:9" ht="15">
      <c r="A64" s="2"/>
      <c r="B64" s="3"/>
      <c r="C64" s="27"/>
      <c r="D64" s="1"/>
      <c r="E64" s="3"/>
      <c r="F64" s="46"/>
      <c r="G64" s="6"/>
      <c r="H64" s="15"/>
      <c r="I64" s="1"/>
    </row>
    <row r="65" spans="1:9" ht="15">
      <c r="A65" s="2"/>
      <c r="B65" s="3"/>
      <c r="C65" s="27"/>
      <c r="D65" s="1"/>
      <c r="E65" s="3"/>
      <c r="F65" s="46"/>
      <c r="G65" s="6"/>
      <c r="H65" s="15"/>
      <c r="I65" s="1"/>
    </row>
    <row r="66" spans="1:9" ht="15">
      <c r="A66" s="2"/>
      <c r="B66" s="3"/>
      <c r="C66" s="27"/>
      <c r="D66" s="1"/>
      <c r="E66" s="3"/>
      <c r="F66" s="46"/>
      <c r="G66" s="6"/>
      <c r="H66" s="15"/>
      <c r="I66" s="1"/>
    </row>
    <row r="67" spans="1:9" ht="15">
      <c r="A67" s="2"/>
      <c r="B67" s="3"/>
      <c r="C67" s="27"/>
      <c r="D67" s="1"/>
      <c r="E67" s="3"/>
      <c r="F67" s="46"/>
      <c r="G67" s="6"/>
      <c r="H67" s="15"/>
      <c r="I67" s="1"/>
    </row>
    <row r="68" spans="1:9" ht="15">
      <c r="A68" s="2"/>
      <c r="B68" s="3"/>
      <c r="C68" s="27"/>
      <c r="D68" s="1"/>
      <c r="E68" s="3"/>
      <c r="F68" s="46"/>
      <c r="G68" s="6"/>
      <c r="H68" s="15"/>
      <c r="I68" s="1"/>
    </row>
    <row r="69" spans="1:9" ht="15">
      <c r="A69" s="2"/>
      <c r="B69" s="3"/>
      <c r="C69" s="27"/>
      <c r="D69" s="1"/>
      <c r="E69" s="3"/>
      <c r="F69" s="46"/>
      <c r="G69" s="6"/>
      <c r="H69" s="15"/>
      <c r="I69" s="1"/>
    </row>
    <row r="70" spans="1:9" ht="15">
      <c r="A70" s="2"/>
      <c r="B70" s="3"/>
      <c r="C70" s="27"/>
      <c r="D70" s="1"/>
      <c r="E70" s="3"/>
      <c r="F70" s="46"/>
      <c r="G70" s="6"/>
      <c r="H70" s="15"/>
      <c r="I70" s="1"/>
    </row>
    <row r="71" spans="1:9" ht="15">
      <c r="A71" s="2"/>
      <c r="B71" s="3"/>
      <c r="C71" s="27"/>
      <c r="D71" s="1"/>
      <c r="E71" s="3"/>
      <c r="F71" s="46"/>
      <c r="G71" s="6"/>
      <c r="H71" s="15"/>
      <c r="I71" s="1"/>
    </row>
    <row r="72" spans="1:9" ht="15">
      <c r="A72" s="2"/>
      <c r="B72" s="3"/>
      <c r="C72" s="27"/>
      <c r="D72" s="1"/>
      <c r="E72" s="3"/>
      <c r="F72" s="46"/>
      <c r="G72" s="6"/>
      <c r="H72" s="15"/>
      <c r="I72" s="1"/>
    </row>
    <row r="73" spans="1:9" ht="15">
      <c r="A73" s="2"/>
      <c r="B73" s="3"/>
      <c r="C73" s="27"/>
      <c r="D73" s="1"/>
      <c r="E73" s="3"/>
      <c r="F73" s="46"/>
      <c r="G73" s="6"/>
      <c r="H73" s="15"/>
      <c r="I73" s="1"/>
    </row>
    <row r="74" spans="1:9" ht="15">
      <c r="A74" s="2"/>
      <c r="B74" s="3"/>
      <c r="C74" s="27"/>
      <c r="D74" s="1"/>
      <c r="E74" s="3"/>
      <c r="F74" s="46"/>
      <c r="G74" s="6"/>
      <c r="H74" s="15"/>
      <c r="I74" s="1"/>
    </row>
    <row r="75" spans="1:9" ht="15">
      <c r="A75" s="2"/>
      <c r="B75" s="3"/>
      <c r="C75" s="27"/>
      <c r="D75" s="1"/>
      <c r="E75" s="3"/>
      <c r="F75" s="46"/>
      <c r="G75" s="6"/>
      <c r="H75" s="15"/>
      <c r="I75" s="1"/>
    </row>
    <row r="76" spans="1:9" ht="15">
      <c r="A76" s="2"/>
      <c r="B76" s="3"/>
      <c r="C76" s="27"/>
      <c r="D76" s="1"/>
      <c r="E76" s="3"/>
      <c r="F76" s="46"/>
      <c r="G76" s="6"/>
      <c r="H76" s="15"/>
      <c r="I76" s="1"/>
    </row>
    <row r="77" spans="1:9" ht="15">
      <c r="A77" s="2"/>
      <c r="B77" s="3"/>
      <c r="C77" s="27"/>
      <c r="D77" s="1"/>
      <c r="E77" s="3"/>
      <c r="F77" s="46"/>
      <c r="G77" s="6"/>
      <c r="H77" s="15"/>
      <c r="I77" s="1"/>
    </row>
    <row r="78" spans="1:9" ht="15">
      <c r="A78" s="2"/>
      <c r="B78" s="3"/>
      <c r="C78" s="27"/>
      <c r="D78" s="1"/>
      <c r="E78" s="3"/>
      <c r="F78" s="46"/>
      <c r="G78" s="6"/>
      <c r="H78" s="15"/>
      <c r="I78" s="1"/>
    </row>
    <row r="79" spans="1:9" ht="15">
      <c r="A79" s="2"/>
      <c r="B79" s="3"/>
      <c r="C79" s="27"/>
      <c r="D79" s="1"/>
      <c r="E79" s="3"/>
      <c r="F79" s="46"/>
      <c r="G79" s="6"/>
      <c r="H79" s="15"/>
      <c r="I79" s="1"/>
    </row>
    <row r="80" spans="1:9" ht="15">
      <c r="A80" s="2"/>
      <c r="B80" s="3"/>
      <c r="C80" s="27"/>
      <c r="D80" s="1"/>
      <c r="E80" s="3"/>
      <c r="F80" s="46"/>
      <c r="G80" s="6"/>
      <c r="H80" s="15"/>
      <c r="I80" s="1"/>
    </row>
    <row r="81" spans="1:9" ht="15">
      <c r="A81" s="2"/>
      <c r="B81" s="3"/>
      <c r="C81" s="27"/>
      <c r="D81" s="1"/>
      <c r="E81" s="3"/>
      <c r="F81" s="46"/>
      <c r="G81" s="6"/>
      <c r="H81" s="15"/>
      <c r="I81" s="1"/>
    </row>
    <row r="82" spans="1:9" ht="15">
      <c r="A82" s="2"/>
      <c r="B82" s="3"/>
      <c r="C82" s="27"/>
      <c r="D82" s="1"/>
      <c r="E82" s="3"/>
      <c r="F82" s="46"/>
      <c r="G82" s="6"/>
      <c r="H82" s="15"/>
      <c r="I82" s="1"/>
    </row>
    <row r="83" spans="1:9" ht="15">
      <c r="A83" s="2"/>
      <c r="B83" s="3"/>
      <c r="C83" s="27"/>
      <c r="D83" s="1"/>
      <c r="E83" s="3"/>
      <c r="F83" s="46"/>
      <c r="G83" s="6"/>
      <c r="H83" s="15"/>
      <c r="I83" s="1"/>
    </row>
    <row r="84" spans="1:9" ht="15">
      <c r="A84" s="2"/>
      <c r="B84" s="3"/>
      <c r="C84" s="27"/>
      <c r="D84" s="1"/>
      <c r="E84" s="3"/>
      <c r="F84" s="46"/>
      <c r="G84" s="6"/>
      <c r="H84" s="15"/>
      <c r="I84" s="1"/>
    </row>
    <row r="85" spans="1:9" ht="15">
      <c r="A85" s="2"/>
      <c r="B85" s="3"/>
      <c r="C85" s="27"/>
      <c r="D85" s="1"/>
      <c r="E85" s="3"/>
      <c r="F85" s="46"/>
      <c r="G85" s="6"/>
      <c r="H85" s="15"/>
      <c r="I85" s="1"/>
    </row>
    <row r="86" spans="1:9" ht="15">
      <c r="A86" s="2"/>
      <c r="B86" s="3"/>
      <c r="C86" s="27"/>
      <c r="D86" s="1"/>
      <c r="E86" s="3"/>
      <c r="F86" s="46"/>
      <c r="G86" s="6"/>
      <c r="H86" s="15"/>
      <c r="I86" s="1"/>
    </row>
    <row r="87" spans="1:9" ht="15">
      <c r="A87" s="2"/>
      <c r="B87" s="3"/>
      <c r="C87" s="27"/>
      <c r="D87" s="1"/>
      <c r="E87" s="3"/>
      <c r="F87" s="46"/>
      <c r="G87" s="6"/>
      <c r="H87" s="15"/>
      <c r="I87" s="1"/>
    </row>
    <row r="88" spans="1:9" ht="15">
      <c r="A88" s="2"/>
      <c r="B88" s="3"/>
      <c r="C88" s="27"/>
      <c r="D88" s="1"/>
      <c r="E88" s="3"/>
      <c r="F88" s="46"/>
      <c r="G88" s="6"/>
      <c r="H88" s="15"/>
      <c r="I88" s="1"/>
    </row>
    <row r="89" spans="1:9" ht="15">
      <c r="A89" s="2"/>
      <c r="B89" s="3"/>
      <c r="C89" s="27"/>
      <c r="D89" s="1"/>
      <c r="E89" s="3"/>
      <c r="F89" s="46"/>
      <c r="G89" s="6"/>
      <c r="H89" s="15"/>
      <c r="I89" s="1"/>
    </row>
    <row r="90" spans="1:9" ht="15">
      <c r="A90" s="2"/>
      <c r="B90" s="3"/>
      <c r="C90" s="27"/>
      <c r="D90" s="1"/>
      <c r="E90" s="3"/>
      <c r="F90" s="46"/>
      <c r="G90" s="6"/>
      <c r="H90" s="15"/>
      <c r="I90" s="1"/>
    </row>
    <row r="91" spans="1:9" ht="15">
      <c r="A91" s="2"/>
      <c r="B91" s="3"/>
      <c r="C91" s="27"/>
      <c r="D91" s="1"/>
      <c r="E91" s="3"/>
      <c r="F91" s="46"/>
      <c r="G91" s="6"/>
      <c r="H91" s="15"/>
      <c r="I91" s="1"/>
    </row>
    <row r="92" spans="1:9" ht="15">
      <c r="A92" s="2"/>
      <c r="B92" s="3"/>
      <c r="C92" s="27"/>
      <c r="D92" s="1"/>
      <c r="E92" s="3"/>
      <c r="F92" s="46"/>
      <c r="G92" s="6"/>
      <c r="H92" s="15"/>
      <c r="I92" s="1"/>
    </row>
    <row r="93" spans="1:9" ht="15">
      <c r="A93" s="2"/>
      <c r="B93" s="3"/>
      <c r="C93" s="27"/>
      <c r="D93" s="1"/>
      <c r="E93" s="3"/>
      <c r="F93" s="46"/>
      <c r="G93" s="6"/>
      <c r="H93" s="15"/>
      <c r="I93" s="1"/>
    </row>
    <row r="94" spans="1:9" ht="15">
      <c r="A94" s="2"/>
      <c r="B94" s="3"/>
      <c r="C94" s="27"/>
      <c r="D94" s="1"/>
      <c r="E94" s="3"/>
      <c r="F94" s="46"/>
      <c r="G94" s="6"/>
      <c r="H94" s="15"/>
      <c r="I94" s="1"/>
    </row>
    <row r="95" spans="1:9" ht="15">
      <c r="A95" s="2"/>
      <c r="B95" s="3"/>
      <c r="C95" s="27"/>
      <c r="D95" s="1"/>
      <c r="E95" s="3"/>
      <c r="F95" s="46"/>
      <c r="G95" s="6"/>
      <c r="H95" s="15"/>
      <c r="I95" s="1"/>
    </row>
    <row r="96" spans="1:9" ht="15">
      <c r="A96" s="2"/>
      <c r="B96" s="3"/>
      <c r="C96" s="27"/>
      <c r="D96" s="1"/>
      <c r="E96" s="3"/>
      <c r="F96" s="46"/>
      <c r="G96" s="6"/>
      <c r="H96" s="15"/>
      <c r="I96" s="1"/>
    </row>
    <row r="97" spans="1:9" ht="15">
      <c r="A97" s="2"/>
      <c r="B97" s="3"/>
      <c r="C97" s="27"/>
      <c r="D97" s="1"/>
      <c r="E97" s="3"/>
      <c r="F97" s="46"/>
      <c r="G97" s="6"/>
      <c r="H97" s="15"/>
      <c r="I97" s="1"/>
    </row>
    <row r="98" spans="1:9" ht="15">
      <c r="A98" s="2"/>
      <c r="B98" s="3"/>
      <c r="C98" s="27"/>
      <c r="D98" s="1"/>
      <c r="E98" s="3"/>
      <c r="F98" s="46"/>
      <c r="G98" s="6"/>
      <c r="H98" s="15"/>
      <c r="I98" s="1"/>
    </row>
    <row r="99" spans="1:9" ht="15">
      <c r="A99" s="2"/>
      <c r="B99" s="3"/>
      <c r="C99" s="27"/>
      <c r="D99" s="1"/>
      <c r="E99" s="3"/>
      <c r="F99" s="46"/>
      <c r="G99" s="6"/>
      <c r="H99" s="15"/>
      <c r="I99" s="1"/>
    </row>
    <row r="100" spans="1:9" ht="15">
      <c r="A100" s="2"/>
      <c r="B100" s="3"/>
      <c r="C100" s="27"/>
      <c r="D100" s="1"/>
      <c r="E100" s="3"/>
      <c r="F100" s="46"/>
      <c r="G100" s="6"/>
      <c r="H100" s="15"/>
      <c r="I100" s="1"/>
    </row>
    <row r="101" spans="1:7" ht="15">
      <c r="A101" s="2"/>
      <c r="B101" s="3"/>
      <c r="C101" s="27"/>
      <c r="D101" s="1"/>
      <c r="E101" s="3"/>
      <c r="F101" s="46"/>
      <c r="G101" s="6"/>
    </row>
    <row r="102" spans="1:7" ht="15">
      <c r="A102" s="16"/>
      <c r="F102" s="46"/>
      <c r="G102" s="6"/>
    </row>
    <row r="103" spans="1:9" ht="15">
      <c r="A103" s="2"/>
      <c r="B103" s="3"/>
      <c r="C103" s="27"/>
      <c r="D103" s="1"/>
      <c r="E103" s="3"/>
      <c r="F103" s="46"/>
      <c r="G103" s="6"/>
      <c r="H103" s="15"/>
      <c r="I103" s="1"/>
    </row>
    <row r="104" spans="1:9" ht="15">
      <c r="A104" s="2"/>
      <c r="B104" s="3"/>
      <c r="C104" s="27"/>
      <c r="D104" s="1"/>
      <c r="E104" s="3"/>
      <c r="F104" s="46"/>
      <c r="G104" s="6"/>
      <c r="H104" s="15"/>
      <c r="I104" s="1"/>
    </row>
    <row r="105" spans="1:9" ht="15">
      <c r="A105" s="2"/>
      <c r="B105" s="3"/>
      <c r="C105" s="27"/>
      <c r="D105" s="1"/>
      <c r="E105" s="3"/>
      <c r="F105" s="46"/>
      <c r="G105" s="6"/>
      <c r="H105" s="15"/>
      <c r="I105" s="1"/>
    </row>
    <row r="106" spans="1:9" ht="15">
      <c r="A106" s="2"/>
      <c r="B106" s="3"/>
      <c r="C106" s="27"/>
      <c r="D106" s="1"/>
      <c r="E106" s="3"/>
      <c r="F106" s="46"/>
      <c r="G106" s="6"/>
      <c r="H106" s="15"/>
      <c r="I106" s="1"/>
    </row>
    <row r="107" spans="1:9" ht="15">
      <c r="A107" s="2"/>
      <c r="B107" s="3"/>
      <c r="C107" s="27"/>
      <c r="D107" s="1"/>
      <c r="E107" s="3"/>
      <c r="F107" s="46"/>
      <c r="G107" s="6"/>
      <c r="H107" s="15"/>
      <c r="I107" s="1"/>
    </row>
    <row r="108" spans="1:9" ht="15">
      <c r="A108" s="2"/>
      <c r="B108" s="3"/>
      <c r="C108" s="27"/>
      <c r="D108" s="1"/>
      <c r="E108" s="3"/>
      <c r="F108" s="46"/>
      <c r="G108" s="6"/>
      <c r="H108" s="17"/>
      <c r="I108" s="1"/>
    </row>
    <row r="109" spans="1:9" ht="15">
      <c r="A109" s="2"/>
      <c r="B109" s="3"/>
      <c r="C109" s="27"/>
      <c r="D109" s="1"/>
      <c r="E109" s="3"/>
      <c r="F109" s="46"/>
      <c r="G109" s="6"/>
      <c r="H109" s="17"/>
      <c r="I109" s="1"/>
    </row>
    <row r="110" spans="1:9" ht="15">
      <c r="A110" s="2"/>
      <c r="B110" s="3"/>
      <c r="C110" s="27"/>
      <c r="D110" s="1"/>
      <c r="E110" s="3"/>
      <c r="F110" s="46"/>
      <c r="G110" s="6"/>
      <c r="H110" s="17"/>
      <c r="I110" s="1"/>
    </row>
    <row r="111" spans="1:9" ht="15">
      <c r="A111" s="2"/>
      <c r="B111" s="3"/>
      <c r="C111" s="27"/>
      <c r="D111" s="1"/>
      <c r="E111" s="3"/>
      <c r="F111" s="46"/>
      <c r="G111" s="6"/>
      <c r="H111" s="17"/>
      <c r="I111" s="1"/>
    </row>
    <row r="112" spans="1:9" ht="15">
      <c r="A112" s="2"/>
      <c r="B112" s="3"/>
      <c r="C112" s="27"/>
      <c r="D112" s="1"/>
      <c r="E112" s="3"/>
      <c r="F112" s="46"/>
      <c r="G112" s="6"/>
      <c r="H112" s="17"/>
      <c r="I112" s="1"/>
    </row>
    <row r="113" spans="1:9" ht="15">
      <c r="A113" s="2"/>
      <c r="B113" s="3"/>
      <c r="C113" s="27"/>
      <c r="D113" s="1"/>
      <c r="E113" s="3"/>
      <c r="F113" s="46"/>
      <c r="G113" s="6"/>
      <c r="H113" s="17"/>
      <c r="I113" s="1"/>
    </row>
    <row r="114" spans="1:9" ht="15">
      <c r="A114" s="2"/>
      <c r="B114" s="3"/>
      <c r="C114" s="27"/>
      <c r="D114" s="1"/>
      <c r="E114" s="3"/>
      <c r="F114" s="46"/>
      <c r="G114" s="6"/>
      <c r="H114" s="17"/>
      <c r="I114" s="1"/>
    </row>
    <row r="115" spans="1:9" ht="15">
      <c r="A115" s="2"/>
      <c r="B115" s="3"/>
      <c r="C115" s="27"/>
      <c r="D115" s="1"/>
      <c r="E115" s="3"/>
      <c r="F115" s="46"/>
      <c r="G115" s="6"/>
      <c r="H115" s="17"/>
      <c r="I115" s="1"/>
    </row>
    <row r="116" spans="1:9" ht="15">
      <c r="A116" s="2"/>
      <c r="B116" s="3"/>
      <c r="C116" s="27"/>
      <c r="D116" s="1"/>
      <c r="E116" s="3"/>
      <c r="F116" s="46"/>
      <c r="G116" s="6"/>
      <c r="H116" s="17"/>
      <c r="I116" s="1"/>
    </row>
    <row r="117" spans="1:9" ht="15">
      <c r="A117" s="2"/>
      <c r="B117" s="3"/>
      <c r="C117" s="27"/>
      <c r="D117" s="1"/>
      <c r="E117" s="3"/>
      <c r="F117" s="46"/>
      <c r="G117" s="6"/>
      <c r="H117" s="17"/>
      <c r="I117" s="1"/>
    </row>
    <row r="118" spans="1:9" ht="15">
      <c r="A118" s="2"/>
      <c r="B118" s="3"/>
      <c r="C118" s="27"/>
      <c r="D118" s="1"/>
      <c r="E118" s="3"/>
      <c r="F118" s="46"/>
      <c r="G118" s="6"/>
      <c r="H118" s="17"/>
      <c r="I118" s="1"/>
    </row>
    <row r="119" spans="1:9" ht="15">
      <c r="A119" s="2"/>
      <c r="B119" s="3"/>
      <c r="C119" s="27"/>
      <c r="D119" s="1"/>
      <c r="E119" s="3"/>
      <c r="F119" s="46"/>
      <c r="G119" s="6"/>
      <c r="H119" s="17"/>
      <c r="I119" s="1"/>
    </row>
    <row r="120" spans="1:9" ht="15">
      <c r="A120" s="2"/>
      <c r="B120" s="3"/>
      <c r="C120" s="27"/>
      <c r="D120" s="1"/>
      <c r="E120" s="3"/>
      <c r="F120" s="46"/>
      <c r="G120" s="6"/>
      <c r="H120" s="17"/>
      <c r="I120" s="1"/>
    </row>
    <row r="121" spans="1:9" ht="15">
      <c r="A121" s="2"/>
      <c r="B121" s="3"/>
      <c r="C121" s="27"/>
      <c r="D121" s="1"/>
      <c r="E121" s="3"/>
      <c r="F121" s="46"/>
      <c r="G121" s="6"/>
      <c r="H121" s="17"/>
      <c r="I121" s="1"/>
    </row>
    <row r="122" spans="1:9" ht="15">
      <c r="A122" s="2"/>
      <c r="B122" s="3"/>
      <c r="C122" s="27"/>
      <c r="D122" s="1"/>
      <c r="E122" s="3"/>
      <c r="F122" s="46"/>
      <c r="G122" s="6"/>
      <c r="H122" s="17"/>
      <c r="I122" s="1"/>
    </row>
    <row r="123" spans="1:9" ht="15">
      <c r="A123" s="2"/>
      <c r="B123" s="3"/>
      <c r="C123" s="27"/>
      <c r="D123" s="1"/>
      <c r="E123" s="3"/>
      <c r="F123" s="46"/>
      <c r="G123" s="6"/>
      <c r="H123" s="17"/>
      <c r="I123" s="1"/>
    </row>
    <row r="124" spans="1:9" ht="15">
      <c r="A124" s="2"/>
      <c r="B124" s="3"/>
      <c r="C124" s="27"/>
      <c r="D124" s="1"/>
      <c r="E124" s="3"/>
      <c r="F124" s="46"/>
      <c r="G124" s="6"/>
      <c r="H124" s="17"/>
      <c r="I124" s="1"/>
    </row>
    <row r="125" spans="1:9" ht="15">
      <c r="A125" s="2"/>
      <c r="B125" s="3"/>
      <c r="C125" s="27"/>
      <c r="D125" s="1"/>
      <c r="E125" s="3"/>
      <c r="F125" s="46"/>
      <c r="G125" s="6"/>
      <c r="H125" s="17"/>
      <c r="I125" s="1"/>
    </row>
    <row r="126" spans="1:9" ht="15">
      <c r="A126" s="2"/>
      <c r="B126" s="3"/>
      <c r="C126" s="27"/>
      <c r="D126" s="1"/>
      <c r="E126" s="3"/>
      <c r="F126" s="46"/>
      <c r="G126" s="6"/>
      <c r="H126" s="17"/>
      <c r="I126" s="1"/>
    </row>
    <row r="127" spans="1:9" ht="15">
      <c r="A127" s="2"/>
      <c r="B127" s="3"/>
      <c r="C127" s="27"/>
      <c r="D127" s="1"/>
      <c r="E127" s="3"/>
      <c r="F127" s="46"/>
      <c r="G127" s="6"/>
      <c r="H127" s="17"/>
      <c r="I127" s="1"/>
    </row>
    <row r="128" spans="1:9" ht="15">
      <c r="A128" s="2"/>
      <c r="B128" s="3"/>
      <c r="C128" s="27"/>
      <c r="D128" s="1"/>
      <c r="E128" s="3"/>
      <c r="F128" s="46"/>
      <c r="G128" s="6"/>
      <c r="H128" s="18"/>
      <c r="I128" s="1"/>
    </row>
    <row r="129" spans="1:9" ht="15">
      <c r="A129" s="2"/>
      <c r="B129" s="3"/>
      <c r="C129" s="27"/>
      <c r="D129" s="1"/>
      <c r="E129" s="3"/>
      <c r="F129" s="46"/>
      <c r="G129" s="6"/>
      <c r="H129" s="19"/>
      <c r="I129" s="1"/>
    </row>
    <row r="130" spans="1:9" ht="15">
      <c r="A130" s="2"/>
      <c r="B130" s="3"/>
      <c r="C130" s="27"/>
      <c r="D130" s="1"/>
      <c r="E130" s="3"/>
      <c r="F130" s="46"/>
      <c r="G130" s="6"/>
      <c r="H130" s="19"/>
      <c r="I130" s="1"/>
    </row>
    <row r="131" spans="1:9" ht="15">
      <c r="A131" s="2"/>
      <c r="B131" s="3"/>
      <c r="C131" s="27"/>
      <c r="D131" s="1"/>
      <c r="E131" s="3"/>
      <c r="F131" s="46"/>
      <c r="G131" s="6"/>
      <c r="H131" s="19"/>
      <c r="I131" s="1"/>
    </row>
    <row r="132" spans="1:9" ht="15">
      <c r="A132" s="2"/>
      <c r="B132" s="3"/>
      <c r="C132" s="27"/>
      <c r="D132" s="1"/>
      <c r="E132" s="3"/>
      <c r="F132" s="46"/>
      <c r="G132" s="6"/>
      <c r="H132" s="19"/>
      <c r="I132" s="1"/>
    </row>
    <row r="133" spans="1:9" ht="15">
      <c r="A133" s="2"/>
      <c r="B133" s="3"/>
      <c r="C133" s="27"/>
      <c r="D133" s="1"/>
      <c r="E133" s="3"/>
      <c r="F133" s="46"/>
      <c r="G133" s="6"/>
      <c r="H133" s="19"/>
      <c r="I133" s="1"/>
    </row>
    <row r="134" spans="1:9" ht="15">
      <c r="A134" s="2"/>
      <c r="B134" s="3"/>
      <c r="C134" s="27"/>
      <c r="D134" s="1"/>
      <c r="E134" s="3"/>
      <c r="F134" s="46"/>
      <c r="G134" s="6"/>
      <c r="H134" s="19"/>
      <c r="I134" s="1"/>
    </row>
    <row r="135" spans="1:9" ht="15">
      <c r="A135" s="2"/>
      <c r="B135" s="3"/>
      <c r="C135" s="27"/>
      <c r="D135" s="1"/>
      <c r="E135" s="3"/>
      <c r="F135" s="46"/>
      <c r="G135" s="6"/>
      <c r="H135" s="19"/>
      <c r="I135" s="1"/>
    </row>
    <row r="136" spans="1:9" ht="15">
      <c r="A136" s="2"/>
      <c r="B136" s="3"/>
      <c r="C136" s="27"/>
      <c r="D136" s="1"/>
      <c r="E136" s="3"/>
      <c r="F136" s="46"/>
      <c r="G136" s="6"/>
      <c r="H136" s="19"/>
      <c r="I136" s="1"/>
    </row>
    <row r="137" spans="1:9" ht="15">
      <c r="A137" s="2"/>
      <c r="B137" s="3"/>
      <c r="C137" s="27"/>
      <c r="D137" s="1"/>
      <c r="E137" s="3"/>
      <c r="F137" s="46"/>
      <c r="G137" s="6"/>
      <c r="H137" s="19"/>
      <c r="I137" s="1"/>
    </row>
    <row r="138" spans="1:9" ht="15">
      <c r="A138" s="2"/>
      <c r="B138" s="3"/>
      <c r="C138" s="27"/>
      <c r="D138" s="1"/>
      <c r="E138" s="3"/>
      <c r="F138" s="46"/>
      <c r="G138" s="6"/>
      <c r="H138" s="19"/>
      <c r="I138" s="1"/>
    </row>
    <row r="139" spans="1:9" ht="15">
      <c r="A139" s="2"/>
      <c r="B139" s="3"/>
      <c r="C139" s="27"/>
      <c r="D139" s="1"/>
      <c r="E139" s="3"/>
      <c r="F139" s="46"/>
      <c r="G139" s="6"/>
      <c r="H139" s="19"/>
      <c r="I139" s="1"/>
    </row>
    <row r="140" spans="1:9" ht="15">
      <c r="A140" s="2"/>
      <c r="B140" s="3"/>
      <c r="C140" s="27"/>
      <c r="D140" s="1"/>
      <c r="E140" s="3"/>
      <c r="F140" s="46"/>
      <c r="G140" s="6"/>
      <c r="H140" s="19"/>
      <c r="I140" s="1"/>
    </row>
    <row r="141" spans="1:9" ht="15">
      <c r="A141" s="2"/>
      <c r="B141" s="3"/>
      <c r="C141" s="27"/>
      <c r="D141" s="1"/>
      <c r="E141" s="3"/>
      <c r="F141" s="46"/>
      <c r="G141" s="6"/>
      <c r="H141" s="19"/>
      <c r="I141" s="1"/>
    </row>
    <row r="142" spans="1:9" ht="15">
      <c r="A142" s="2"/>
      <c r="B142" s="3"/>
      <c r="C142" s="27"/>
      <c r="D142" s="1"/>
      <c r="E142" s="3"/>
      <c r="F142" s="46"/>
      <c r="G142" s="6"/>
      <c r="H142" s="19"/>
      <c r="I142" s="1"/>
    </row>
    <row r="143" spans="1:9" ht="15">
      <c r="A143" s="2"/>
      <c r="B143" s="3"/>
      <c r="C143" s="27"/>
      <c r="D143" s="1"/>
      <c r="E143" s="3"/>
      <c r="F143" s="46"/>
      <c r="G143" s="6"/>
      <c r="H143" s="19"/>
      <c r="I143" s="1"/>
    </row>
    <row r="144" spans="1:9" ht="15">
      <c r="A144" s="2"/>
      <c r="B144" s="3"/>
      <c r="C144" s="27"/>
      <c r="D144" s="1"/>
      <c r="E144" s="3"/>
      <c r="F144" s="46"/>
      <c r="G144" s="6"/>
      <c r="H144" s="19"/>
      <c r="I144" s="1"/>
    </row>
    <row r="145" spans="1:9" ht="15">
      <c r="A145" s="2"/>
      <c r="B145" s="3"/>
      <c r="C145" s="27"/>
      <c r="D145" s="6"/>
      <c r="E145" s="3"/>
      <c r="F145" s="46"/>
      <c r="G145" s="6"/>
      <c r="H145" s="19"/>
      <c r="I145" s="1"/>
    </row>
    <row r="146" spans="1:9" ht="15">
      <c r="A146" s="2"/>
      <c r="B146" s="3"/>
      <c r="C146" s="27"/>
      <c r="D146" s="6"/>
      <c r="E146" s="3"/>
      <c r="F146" s="46"/>
      <c r="G146" s="6"/>
      <c r="H146" s="19"/>
      <c r="I146" s="1"/>
    </row>
    <row r="147" spans="1:9" ht="15">
      <c r="A147" s="2"/>
      <c r="B147" s="3"/>
      <c r="C147" s="27"/>
      <c r="D147" s="6"/>
      <c r="E147" s="3"/>
      <c r="F147" s="46"/>
      <c r="G147" s="6"/>
      <c r="H147" s="19"/>
      <c r="I147" s="1"/>
    </row>
    <row r="148" spans="1:9" ht="15">
      <c r="A148" s="2"/>
      <c r="B148" s="3"/>
      <c r="C148" s="27"/>
      <c r="D148" s="6"/>
      <c r="E148" s="3"/>
      <c r="F148" s="46"/>
      <c r="G148" s="6"/>
      <c r="H148" s="19"/>
      <c r="I148" s="1"/>
    </row>
    <row r="149" spans="1:9" ht="15">
      <c r="A149" s="2"/>
      <c r="B149" s="3"/>
      <c r="C149" s="27"/>
      <c r="D149" s="6"/>
      <c r="E149" s="3"/>
      <c r="F149" s="46"/>
      <c r="G149" s="6"/>
      <c r="H149" s="19"/>
      <c r="I149" s="1"/>
    </row>
    <row r="150" spans="1:9" ht="15">
      <c r="A150" s="2"/>
      <c r="B150" s="3"/>
      <c r="C150" s="27"/>
      <c r="D150" s="6"/>
      <c r="E150" s="3"/>
      <c r="F150" s="46"/>
      <c r="G150" s="6"/>
      <c r="H150" s="19"/>
      <c r="I150" s="1"/>
    </row>
    <row r="151" spans="1:9" ht="15">
      <c r="A151" s="2"/>
      <c r="B151" s="3"/>
      <c r="C151" s="27"/>
      <c r="D151" s="6"/>
      <c r="E151" s="3"/>
      <c r="F151" s="46"/>
      <c r="G151" s="6"/>
      <c r="H151" s="19"/>
      <c r="I151" s="1"/>
    </row>
    <row r="152" spans="1:9" ht="15">
      <c r="A152" s="2"/>
      <c r="B152" s="3"/>
      <c r="C152" s="27"/>
      <c r="D152" s="6"/>
      <c r="E152" s="3"/>
      <c r="F152" s="46"/>
      <c r="G152" s="6"/>
      <c r="H152" s="19"/>
      <c r="I152" s="1"/>
    </row>
    <row r="153" spans="1:9" ht="15">
      <c r="A153" s="2"/>
      <c r="B153" s="3"/>
      <c r="C153" s="27"/>
      <c r="D153" s="6"/>
      <c r="E153" s="3"/>
      <c r="F153" s="46"/>
      <c r="G153" s="6"/>
      <c r="H153" s="19"/>
      <c r="I153" s="1"/>
    </row>
    <row r="154" spans="1:9" ht="15">
      <c r="A154" s="2"/>
      <c r="B154" s="3"/>
      <c r="C154" s="27"/>
      <c r="D154" s="6"/>
      <c r="E154" s="3"/>
      <c r="F154" s="46"/>
      <c r="G154" s="6"/>
      <c r="H154" s="19"/>
      <c r="I154" s="1"/>
    </row>
    <row r="155" spans="1:9" ht="15">
      <c r="A155" s="2"/>
      <c r="B155" s="3"/>
      <c r="C155" s="27"/>
      <c r="D155" s="6"/>
      <c r="E155" s="3"/>
      <c r="F155" s="46"/>
      <c r="G155" s="6"/>
      <c r="H155" s="19"/>
      <c r="I155" s="1"/>
    </row>
    <row r="156" spans="1:9" ht="15">
      <c r="A156" s="2"/>
      <c r="B156" s="3"/>
      <c r="C156" s="27"/>
      <c r="D156" s="6"/>
      <c r="E156" s="3"/>
      <c r="F156" s="46"/>
      <c r="G156" s="6"/>
      <c r="H156" s="19"/>
      <c r="I156" s="1"/>
    </row>
    <row r="157" spans="1:9" ht="15">
      <c r="A157" s="2"/>
      <c r="B157" s="3"/>
      <c r="C157" s="27"/>
      <c r="D157" s="6"/>
      <c r="E157" s="3"/>
      <c r="F157" s="46"/>
      <c r="G157" s="6"/>
      <c r="H157" s="19"/>
      <c r="I157" s="1"/>
    </row>
    <row r="158" spans="1:9" ht="15">
      <c r="A158" s="2"/>
      <c r="B158" s="3"/>
      <c r="C158" s="27"/>
      <c r="D158" s="6"/>
      <c r="E158" s="3"/>
      <c r="F158" s="46"/>
      <c r="G158" s="6"/>
      <c r="H158" s="19"/>
      <c r="I158" s="1"/>
    </row>
    <row r="159" spans="1:9" ht="15">
      <c r="A159" s="2"/>
      <c r="B159" s="3"/>
      <c r="C159" s="27"/>
      <c r="D159" s="6"/>
      <c r="E159" s="3"/>
      <c r="F159" s="46"/>
      <c r="G159" s="6"/>
      <c r="H159" s="19"/>
      <c r="I159" s="1"/>
    </row>
    <row r="160" spans="1:9" ht="15">
      <c r="A160" s="2"/>
      <c r="B160" s="3"/>
      <c r="C160" s="27"/>
      <c r="D160" s="6"/>
      <c r="E160" s="3"/>
      <c r="F160" s="46"/>
      <c r="G160" s="6"/>
      <c r="H160" s="19"/>
      <c r="I160" s="1"/>
    </row>
    <row r="161" spans="1:9" ht="15">
      <c r="A161" s="2"/>
      <c r="B161" s="3"/>
      <c r="C161" s="27"/>
      <c r="D161" s="6"/>
      <c r="E161" s="3"/>
      <c r="F161" s="46"/>
      <c r="G161" s="6"/>
      <c r="H161" s="19"/>
      <c r="I161" s="1"/>
    </row>
    <row r="162" spans="1:9" ht="15">
      <c r="A162" s="2"/>
      <c r="B162" s="3"/>
      <c r="C162" s="27"/>
      <c r="D162" s="6"/>
      <c r="E162" s="3"/>
      <c r="F162" s="46"/>
      <c r="G162" s="6"/>
      <c r="H162" s="19"/>
      <c r="I162" s="1"/>
    </row>
    <row r="163" spans="1:9" ht="15">
      <c r="A163" s="2"/>
      <c r="B163" s="3"/>
      <c r="C163" s="27"/>
      <c r="D163" s="6"/>
      <c r="E163" s="3"/>
      <c r="F163" s="46"/>
      <c r="G163" s="6"/>
      <c r="H163" s="19"/>
      <c r="I163" s="1"/>
    </row>
    <row r="164" spans="1:9" ht="15">
      <c r="A164" s="2"/>
      <c r="B164" s="3"/>
      <c r="C164" s="27"/>
      <c r="D164" s="6"/>
      <c r="E164" s="3"/>
      <c r="F164" s="46"/>
      <c r="G164" s="6"/>
      <c r="H164" s="19"/>
      <c r="I164" s="1"/>
    </row>
    <row r="165" spans="1:9" ht="15">
      <c r="A165" s="2"/>
      <c r="B165" s="3"/>
      <c r="C165" s="27"/>
      <c r="D165" s="6"/>
      <c r="E165" s="3"/>
      <c r="F165" s="46"/>
      <c r="G165" s="6"/>
      <c r="H165" s="19"/>
      <c r="I165" s="1"/>
    </row>
    <row r="166" spans="1:9" ht="15">
      <c r="A166" s="2"/>
      <c r="B166" s="3"/>
      <c r="C166" s="27"/>
      <c r="D166" s="6"/>
      <c r="E166" s="3"/>
      <c r="F166" s="46"/>
      <c r="G166" s="6"/>
      <c r="H166" s="19"/>
      <c r="I166" s="1"/>
    </row>
    <row r="167" spans="1:9" ht="15">
      <c r="A167" s="2"/>
      <c r="B167" s="3"/>
      <c r="C167" s="27"/>
      <c r="D167" s="6"/>
      <c r="E167" s="3"/>
      <c r="F167" s="46"/>
      <c r="G167" s="6"/>
      <c r="H167" s="19"/>
      <c r="I167" s="1"/>
    </row>
    <row r="168" spans="1:9" ht="15">
      <c r="A168" s="2"/>
      <c r="B168" s="3"/>
      <c r="C168" s="27"/>
      <c r="D168" s="6"/>
      <c r="E168" s="3"/>
      <c r="F168" s="46"/>
      <c r="G168" s="6"/>
      <c r="H168" s="19"/>
      <c r="I168" s="1"/>
    </row>
    <row r="169" spans="1:9" ht="15">
      <c r="A169" s="2"/>
      <c r="B169" s="3"/>
      <c r="C169" s="27"/>
      <c r="D169" s="6"/>
      <c r="E169" s="3"/>
      <c r="F169" s="46"/>
      <c r="G169" s="6"/>
      <c r="H169" s="19"/>
      <c r="I169" s="1"/>
    </row>
    <row r="170" spans="1:9" ht="15">
      <c r="A170" s="2"/>
      <c r="B170" s="3"/>
      <c r="C170" s="27"/>
      <c r="D170" s="6"/>
      <c r="E170" s="3"/>
      <c r="F170" s="46"/>
      <c r="G170" s="6"/>
      <c r="H170" s="19"/>
      <c r="I170" s="1"/>
    </row>
    <row r="171" spans="1:9" ht="15">
      <c r="A171" s="2"/>
      <c r="B171" s="3"/>
      <c r="C171" s="27"/>
      <c r="D171" s="6"/>
      <c r="E171" s="3"/>
      <c r="F171" s="46"/>
      <c r="G171" s="6"/>
      <c r="H171" s="19"/>
      <c r="I171" s="1"/>
    </row>
    <row r="172" spans="1:9" ht="15">
      <c r="A172" s="2"/>
      <c r="B172" s="3"/>
      <c r="C172" s="27"/>
      <c r="D172" s="6"/>
      <c r="E172" s="3"/>
      <c r="F172" s="46"/>
      <c r="G172" s="6"/>
      <c r="H172" s="19"/>
      <c r="I172" s="1"/>
    </row>
    <row r="173" spans="1:9" ht="15">
      <c r="A173" s="2"/>
      <c r="B173" s="3"/>
      <c r="C173" s="27"/>
      <c r="D173" s="6"/>
      <c r="E173" s="3"/>
      <c r="F173" s="46"/>
      <c r="G173" s="6"/>
      <c r="H173" s="19"/>
      <c r="I173" s="1"/>
    </row>
    <row r="174" spans="1:9" ht="15">
      <c r="A174" s="2"/>
      <c r="B174" s="3"/>
      <c r="C174" s="27"/>
      <c r="D174" s="6"/>
      <c r="E174" s="3"/>
      <c r="F174" s="46"/>
      <c r="G174" s="6"/>
      <c r="H174" s="19"/>
      <c r="I174" s="1"/>
    </row>
    <row r="175" spans="1:9" ht="15">
      <c r="A175" s="2"/>
      <c r="B175" s="3"/>
      <c r="C175" s="27"/>
      <c r="D175" s="6"/>
      <c r="E175" s="3"/>
      <c r="F175" s="46"/>
      <c r="G175" s="6"/>
      <c r="H175" s="19"/>
      <c r="I175" s="1"/>
    </row>
    <row r="176" spans="1:9" ht="15">
      <c r="A176" s="2"/>
      <c r="B176" s="3"/>
      <c r="C176" s="27"/>
      <c r="D176" s="6"/>
      <c r="E176" s="3"/>
      <c r="F176" s="46"/>
      <c r="G176" s="6"/>
      <c r="H176" s="19"/>
      <c r="I176" s="1"/>
    </row>
    <row r="177" spans="1:9" ht="15">
      <c r="A177" s="2"/>
      <c r="B177" s="3"/>
      <c r="C177" s="27"/>
      <c r="D177" s="6"/>
      <c r="E177" s="3"/>
      <c r="F177" s="46"/>
      <c r="G177" s="6"/>
      <c r="H177" s="19"/>
      <c r="I177" s="1"/>
    </row>
    <row r="178" spans="1:9" ht="15">
      <c r="A178" s="2"/>
      <c r="B178" s="3"/>
      <c r="C178" s="27"/>
      <c r="D178" s="6"/>
      <c r="E178" s="3"/>
      <c r="F178" s="46"/>
      <c r="G178" s="6"/>
      <c r="H178" s="19"/>
      <c r="I178" s="1"/>
    </row>
    <row r="179" spans="1:9" ht="15">
      <c r="A179" s="2"/>
      <c r="B179" s="3"/>
      <c r="C179" s="27"/>
      <c r="D179" s="6"/>
      <c r="E179" s="3"/>
      <c r="F179" s="46"/>
      <c r="G179" s="6"/>
      <c r="H179" s="19"/>
      <c r="I179" s="1"/>
    </row>
    <row r="180" spans="1:9" ht="15">
      <c r="A180" s="2"/>
      <c r="B180" s="3"/>
      <c r="C180" s="27"/>
      <c r="D180" s="6"/>
      <c r="E180" s="3"/>
      <c r="F180" s="46"/>
      <c r="G180" s="6"/>
      <c r="H180" s="19"/>
      <c r="I180" s="1"/>
    </row>
    <row r="181" spans="1:9" ht="15">
      <c r="A181" s="2"/>
      <c r="B181" s="3"/>
      <c r="C181" s="27"/>
      <c r="D181" s="6"/>
      <c r="E181" s="3"/>
      <c r="F181" s="46"/>
      <c r="G181" s="6"/>
      <c r="H181" s="19"/>
      <c r="I181" s="1"/>
    </row>
    <row r="182" spans="1:9" ht="15">
      <c r="A182" s="2"/>
      <c r="B182" s="3"/>
      <c r="C182" s="27"/>
      <c r="D182" s="6"/>
      <c r="E182" s="3"/>
      <c r="F182" s="46"/>
      <c r="G182" s="6"/>
      <c r="H182" s="19"/>
      <c r="I182" s="1"/>
    </row>
    <row r="183" spans="1:9" ht="15">
      <c r="A183" s="2"/>
      <c r="B183" s="3"/>
      <c r="C183" s="27"/>
      <c r="D183" s="6"/>
      <c r="E183" s="3"/>
      <c r="F183" s="46"/>
      <c r="G183" s="6"/>
      <c r="H183" s="19"/>
      <c r="I183" s="1"/>
    </row>
    <row r="184" spans="1:9" ht="15">
      <c r="A184" s="2"/>
      <c r="B184" s="3"/>
      <c r="C184" s="27"/>
      <c r="D184" s="6"/>
      <c r="E184" s="3"/>
      <c r="F184" s="46"/>
      <c r="G184" s="6"/>
      <c r="H184" s="19"/>
      <c r="I184" s="1"/>
    </row>
    <row r="185" spans="1:9" ht="15">
      <c r="A185" s="2"/>
      <c r="B185" s="3"/>
      <c r="C185" s="27"/>
      <c r="D185" s="6"/>
      <c r="E185" s="3"/>
      <c r="F185" s="46"/>
      <c r="G185" s="6"/>
      <c r="H185" s="19"/>
      <c r="I185" s="1"/>
    </row>
    <row r="186" spans="1:9" ht="15">
      <c r="A186" s="2"/>
      <c r="B186" s="3"/>
      <c r="C186" s="27"/>
      <c r="D186" s="6"/>
      <c r="E186" s="3"/>
      <c r="F186" s="46"/>
      <c r="G186" s="6"/>
      <c r="H186" s="19"/>
      <c r="I186" s="1"/>
    </row>
    <row r="187" spans="1:9" ht="15">
      <c r="A187" s="2"/>
      <c r="B187" s="3"/>
      <c r="C187" s="27"/>
      <c r="D187" s="6"/>
      <c r="E187" s="3"/>
      <c r="F187" s="46"/>
      <c r="G187" s="6"/>
      <c r="H187" s="19"/>
      <c r="I187" s="1"/>
    </row>
    <row r="188" spans="1:9" ht="15">
      <c r="A188" s="2"/>
      <c r="B188" s="3"/>
      <c r="C188" s="27"/>
      <c r="D188" s="6"/>
      <c r="E188" s="3"/>
      <c r="F188" s="46"/>
      <c r="G188" s="6"/>
      <c r="H188" s="19"/>
      <c r="I188" s="1"/>
    </row>
    <row r="189" spans="1:9" ht="15">
      <c r="A189" s="2"/>
      <c r="B189" s="3"/>
      <c r="C189" s="27"/>
      <c r="D189" s="6"/>
      <c r="E189" s="3"/>
      <c r="F189" s="46"/>
      <c r="G189" s="6"/>
      <c r="H189" s="19"/>
      <c r="I189" s="1"/>
    </row>
    <row r="190" spans="1:9" ht="15">
      <c r="A190" s="2"/>
      <c r="B190" s="3"/>
      <c r="C190" s="27"/>
      <c r="D190" s="6"/>
      <c r="E190" s="3"/>
      <c r="F190" s="46"/>
      <c r="G190" s="6"/>
      <c r="H190" s="19"/>
      <c r="I190" s="1"/>
    </row>
    <row r="191" spans="1:9" ht="15">
      <c r="A191" s="2"/>
      <c r="B191" s="3"/>
      <c r="C191" s="27"/>
      <c r="D191" s="6"/>
      <c r="E191" s="3"/>
      <c r="F191" s="46"/>
      <c r="G191" s="6"/>
      <c r="H191" s="19"/>
      <c r="I191" s="1"/>
    </row>
    <row r="192" spans="1:9" ht="15">
      <c r="A192" s="2"/>
      <c r="B192" s="3"/>
      <c r="C192" s="27"/>
      <c r="D192" s="6"/>
      <c r="E192" s="3"/>
      <c r="F192" s="46"/>
      <c r="G192" s="6"/>
      <c r="H192" s="19"/>
      <c r="I192" s="1"/>
    </row>
    <row r="193" spans="1:9" ht="15">
      <c r="A193" s="2"/>
      <c r="B193" s="3"/>
      <c r="C193" s="27"/>
      <c r="D193" s="6"/>
      <c r="E193" s="3"/>
      <c r="F193" s="46"/>
      <c r="G193" s="6"/>
      <c r="H193" s="19"/>
      <c r="I193" s="1"/>
    </row>
    <row r="194" spans="1:9" ht="15">
      <c r="A194" s="2"/>
      <c r="B194" s="3"/>
      <c r="C194" s="27"/>
      <c r="D194" s="6"/>
      <c r="E194" s="3"/>
      <c r="F194" s="46"/>
      <c r="G194" s="6"/>
      <c r="H194" s="19"/>
      <c r="I194" s="1"/>
    </row>
    <row r="195" spans="1:9" ht="15">
      <c r="A195" s="2"/>
      <c r="B195" s="3"/>
      <c r="C195" s="27"/>
      <c r="D195" s="6"/>
      <c r="E195" s="3"/>
      <c r="F195" s="46"/>
      <c r="G195" s="6"/>
      <c r="H195" s="19"/>
      <c r="I195" s="1"/>
    </row>
    <row r="223" spans="1:13" s="1" customFormat="1" ht="15">
      <c r="A223"/>
      <c r="B223" s="8"/>
      <c r="C223" s="26"/>
      <c r="D223"/>
      <c r="E223" s="8"/>
      <c r="F223" s="47"/>
      <c r="G223"/>
      <c r="H223"/>
      <c r="I223"/>
      <c r="J223" s="3"/>
      <c r="K223" s="3"/>
      <c r="L223" s="3"/>
      <c r="M223" s="15"/>
    </row>
    <row r="224" spans="1:13" s="1" customFormat="1" ht="15">
      <c r="A224"/>
      <c r="B224" s="8"/>
      <c r="C224" s="26"/>
      <c r="D224"/>
      <c r="E224" s="8"/>
      <c r="F224" s="47"/>
      <c r="G224"/>
      <c r="H224"/>
      <c r="I224"/>
      <c r="J224" s="3"/>
      <c r="K224" s="3"/>
      <c r="L224" s="3"/>
      <c r="M224" s="15"/>
    </row>
    <row r="225" spans="1:13" s="1" customFormat="1" ht="15">
      <c r="A225"/>
      <c r="B225" s="8"/>
      <c r="C225" s="26"/>
      <c r="D225"/>
      <c r="E225" s="8"/>
      <c r="F225" s="47"/>
      <c r="G225"/>
      <c r="H225"/>
      <c r="I225"/>
      <c r="J225" s="3"/>
      <c r="K225" s="3"/>
      <c r="L225" s="3"/>
      <c r="M225" s="15"/>
    </row>
    <row r="226" spans="1:13" s="1" customFormat="1" ht="15">
      <c r="A226"/>
      <c r="B226" s="8"/>
      <c r="C226" s="26"/>
      <c r="D226"/>
      <c r="E226" s="8"/>
      <c r="F226" s="47"/>
      <c r="G226"/>
      <c r="H226"/>
      <c r="I226"/>
      <c r="J226" s="3"/>
      <c r="K226" s="3"/>
      <c r="L226" s="3"/>
      <c r="M226" s="15"/>
    </row>
    <row r="227" spans="1:13" s="1" customFormat="1" ht="15">
      <c r="A227"/>
      <c r="B227" s="8"/>
      <c r="C227" s="26"/>
      <c r="D227"/>
      <c r="E227" s="8"/>
      <c r="F227" s="47"/>
      <c r="G227"/>
      <c r="H227"/>
      <c r="I227"/>
      <c r="J227" s="3"/>
      <c r="K227" s="3"/>
      <c r="L227" s="3"/>
      <c r="M227" s="15"/>
    </row>
    <row r="228" spans="1:13" s="1" customFormat="1" ht="15">
      <c r="A228"/>
      <c r="B228" s="8"/>
      <c r="C228" s="26"/>
      <c r="D228"/>
      <c r="E228" s="8"/>
      <c r="F228" s="47"/>
      <c r="G228"/>
      <c r="H228"/>
      <c r="I228"/>
      <c r="J228" s="3"/>
      <c r="K228" s="3"/>
      <c r="L228" s="3"/>
      <c r="M228" s="15"/>
    </row>
    <row r="229" spans="1:13" s="1" customFormat="1" ht="15">
      <c r="A229"/>
      <c r="B229" s="8"/>
      <c r="C229" s="26"/>
      <c r="D229"/>
      <c r="E229" s="8"/>
      <c r="F229" s="47"/>
      <c r="G229"/>
      <c r="H229"/>
      <c r="I229"/>
      <c r="J229" s="3"/>
      <c r="K229" s="3"/>
      <c r="L229" s="3"/>
      <c r="M229" s="15"/>
    </row>
    <row r="230" spans="1:13" s="1" customFormat="1" ht="15">
      <c r="A230"/>
      <c r="B230" s="8"/>
      <c r="C230" s="26"/>
      <c r="D230"/>
      <c r="E230" s="8"/>
      <c r="F230" s="47"/>
      <c r="G230"/>
      <c r="H230"/>
      <c r="I230"/>
      <c r="J230" s="3"/>
      <c r="K230" s="3"/>
      <c r="L230" s="3"/>
      <c r="M230" s="15"/>
    </row>
    <row r="231" spans="1:13" s="1" customFormat="1" ht="15">
      <c r="A231"/>
      <c r="B231" s="8"/>
      <c r="C231" s="26"/>
      <c r="D231"/>
      <c r="E231" s="8"/>
      <c r="F231" s="47"/>
      <c r="G231"/>
      <c r="H231"/>
      <c r="I231"/>
      <c r="J231" s="3"/>
      <c r="K231" s="3"/>
      <c r="L231" s="3"/>
      <c r="M231" s="15"/>
    </row>
    <row r="232" spans="1:13" s="1" customFormat="1" ht="15">
      <c r="A232"/>
      <c r="B232" s="8"/>
      <c r="C232" s="26"/>
      <c r="D232"/>
      <c r="E232" s="8"/>
      <c r="F232" s="47"/>
      <c r="G232"/>
      <c r="H232"/>
      <c r="I232"/>
      <c r="J232" s="3"/>
      <c r="K232" s="3"/>
      <c r="L232" s="3"/>
      <c r="M232" s="15"/>
    </row>
    <row r="233" spans="1:13" s="1" customFormat="1" ht="15">
      <c r="A233"/>
      <c r="B233" s="8"/>
      <c r="C233" s="26"/>
      <c r="D233"/>
      <c r="E233" s="8"/>
      <c r="F233" s="47"/>
      <c r="G233"/>
      <c r="H233"/>
      <c r="I233"/>
      <c r="J233" s="3"/>
      <c r="K233" s="3"/>
      <c r="L233" s="3"/>
      <c r="M233" s="15"/>
    </row>
    <row r="234" spans="1:13" s="1" customFormat="1" ht="15">
      <c r="A234"/>
      <c r="B234" s="8"/>
      <c r="C234" s="26"/>
      <c r="D234"/>
      <c r="E234" s="8"/>
      <c r="F234" s="47"/>
      <c r="G234"/>
      <c r="H234"/>
      <c r="I234"/>
      <c r="J234" s="3"/>
      <c r="K234" s="3"/>
      <c r="L234" s="3"/>
      <c r="M234" s="15"/>
    </row>
    <row r="235" spans="1:13" s="1" customFormat="1" ht="15">
      <c r="A235"/>
      <c r="B235" s="8"/>
      <c r="C235" s="26"/>
      <c r="D235"/>
      <c r="E235" s="8"/>
      <c r="F235" s="47"/>
      <c r="G235"/>
      <c r="H235"/>
      <c r="I235"/>
      <c r="J235" s="3"/>
      <c r="K235" s="3"/>
      <c r="L235" s="3"/>
      <c r="M235" s="15"/>
    </row>
    <row r="236" spans="1:13" s="1" customFormat="1" ht="15">
      <c r="A236"/>
      <c r="B236" s="8"/>
      <c r="C236" s="26"/>
      <c r="D236"/>
      <c r="E236" s="8"/>
      <c r="F236" s="47"/>
      <c r="G236"/>
      <c r="H236"/>
      <c r="I236"/>
      <c r="J236" s="3"/>
      <c r="K236" s="3"/>
      <c r="L236" s="3"/>
      <c r="M236" s="15"/>
    </row>
    <row r="237" spans="1:13" s="1" customFormat="1" ht="15">
      <c r="A237"/>
      <c r="B237" s="8"/>
      <c r="C237" s="26"/>
      <c r="D237"/>
      <c r="E237" s="8"/>
      <c r="F237" s="47"/>
      <c r="G237"/>
      <c r="H237"/>
      <c r="I237"/>
      <c r="J237" s="3"/>
      <c r="K237" s="3"/>
      <c r="L237" s="3"/>
      <c r="M237" s="15"/>
    </row>
    <row r="238" spans="1:13" s="1" customFormat="1" ht="15">
      <c r="A238"/>
      <c r="B238" s="8"/>
      <c r="C238" s="26"/>
      <c r="D238"/>
      <c r="E238" s="8"/>
      <c r="F238" s="47"/>
      <c r="G238"/>
      <c r="H238"/>
      <c r="I238"/>
      <c r="J238" s="3"/>
      <c r="K238" s="3"/>
      <c r="L238" s="3"/>
      <c r="M238" s="15"/>
    </row>
    <row r="239" spans="1:13" s="1" customFormat="1" ht="15">
      <c r="A239"/>
      <c r="B239" s="8"/>
      <c r="C239" s="26"/>
      <c r="D239"/>
      <c r="E239" s="8"/>
      <c r="F239" s="47"/>
      <c r="G239"/>
      <c r="H239"/>
      <c r="I239"/>
      <c r="J239" s="3"/>
      <c r="K239" s="3"/>
      <c r="L239" s="3"/>
      <c r="M239" s="15"/>
    </row>
    <row r="240" spans="1:13" s="1" customFormat="1" ht="15">
      <c r="A240"/>
      <c r="B240" s="8"/>
      <c r="C240" s="26"/>
      <c r="D240"/>
      <c r="E240" s="8"/>
      <c r="F240" s="47"/>
      <c r="G240"/>
      <c r="H240"/>
      <c r="I240"/>
      <c r="J240" s="3"/>
      <c r="K240" s="3"/>
      <c r="L240" s="3"/>
      <c r="M240" s="15"/>
    </row>
    <row r="241" spans="1:13" s="1" customFormat="1" ht="15">
      <c r="A241"/>
      <c r="B241" s="8"/>
      <c r="C241" s="26"/>
      <c r="D241"/>
      <c r="E241" s="8"/>
      <c r="F241" s="47"/>
      <c r="G241"/>
      <c r="H241"/>
      <c r="I241"/>
      <c r="J241" s="3"/>
      <c r="K241" s="3"/>
      <c r="L241" s="3"/>
      <c r="M241" s="15"/>
    </row>
    <row r="242" spans="1:13" s="1" customFormat="1" ht="15">
      <c r="A242"/>
      <c r="B242" s="8"/>
      <c r="C242" s="26"/>
      <c r="D242"/>
      <c r="E242" s="8"/>
      <c r="F242" s="47"/>
      <c r="G242"/>
      <c r="H242"/>
      <c r="I242"/>
      <c r="J242" s="3"/>
      <c r="K242" s="3"/>
      <c r="L242" s="3"/>
      <c r="M242" s="15"/>
    </row>
    <row r="243" spans="1:13" s="1" customFormat="1" ht="15">
      <c r="A243"/>
      <c r="B243" s="8"/>
      <c r="C243" s="26"/>
      <c r="D243"/>
      <c r="E243" s="8"/>
      <c r="F243" s="47"/>
      <c r="G243"/>
      <c r="H243"/>
      <c r="I243"/>
      <c r="J243" s="3"/>
      <c r="K243" s="3"/>
      <c r="L243" s="3"/>
      <c r="M243" s="15"/>
    </row>
    <row r="244" spans="1:13" s="1" customFormat="1" ht="15">
      <c r="A244"/>
      <c r="B244" s="8"/>
      <c r="C244" s="26"/>
      <c r="D244"/>
      <c r="E244" s="8"/>
      <c r="F244" s="47"/>
      <c r="G244"/>
      <c r="H244"/>
      <c r="I244"/>
      <c r="J244" s="3"/>
      <c r="K244" s="3"/>
      <c r="L244" s="3"/>
      <c r="M244" s="15"/>
    </row>
    <row r="245" spans="1:13" s="1" customFormat="1" ht="15">
      <c r="A245"/>
      <c r="B245" s="8"/>
      <c r="C245" s="26"/>
      <c r="D245"/>
      <c r="E245" s="8"/>
      <c r="F245" s="47"/>
      <c r="G245"/>
      <c r="H245"/>
      <c r="I245"/>
      <c r="J245" s="3"/>
      <c r="K245" s="3"/>
      <c r="L245" s="3"/>
      <c r="M245" s="15"/>
    </row>
    <row r="246" spans="1:13" s="1" customFormat="1" ht="15">
      <c r="A246"/>
      <c r="B246" s="8"/>
      <c r="C246" s="26"/>
      <c r="D246"/>
      <c r="E246" s="8"/>
      <c r="F246" s="47"/>
      <c r="G246"/>
      <c r="H246"/>
      <c r="I246"/>
      <c r="J246" s="3"/>
      <c r="K246" s="3"/>
      <c r="L246" s="3"/>
      <c r="M246" s="15"/>
    </row>
    <row r="247" spans="1:13" s="1" customFormat="1" ht="15">
      <c r="A247"/>
      <c r="B247" s="8"/>
      <c r="C247" s="26"/>
      <c r="D247"/>
      <c r="E247" s="8"/>
      <c r="F247" s="47"/>
      <c r="G247"/>
      <c r="H247"/>
      <c r="I247"/>
      <c r="J247" s="3"/>
      <c r="K247" s="3"/>
      <c r="L247" s="3"/>
      <c r="M247" s="15"/>
    </row>
    <row r="248" spans="1:13" s="1" customFormat="1" ht="15">
      <c r="A248"/>
      <c r="B248" s="8"/>
      <c r="C248" s="26"/>
      <c r="D248"/>
      <c r="E248" s="8"/>
      <c r="F248" s="47"/>
      <c r="G248"/>
      <c r="H248"/>
      <c r="I248"/>
      <c r="J248" s="3"/>
      <c r="K248" s="3"/>
      <c r="L248" s="3"/>
      <c r="M248" s="15"/>
    </row>
    <row r="249" spans="1:13" s="1" customFormat="1" ht="15">
      <c r="A249"/>
      <c r="B249" s="8"/>
      <c r="C249" s="26"/>
      <c r="D249"/>
      <c r="E249" s="8"/>
      <c r="F249" s="47"/>
      <c r="G249"/>
      <c r="H249"/>
      <c r="I249"/>
      <c r="J249" s="3"/>
      <c r="K249" s="3"/>
      <c r="L249" s="3"/>
      <c r="M249" s="15"/>
    </row>
    <row r="250" spans="1:13" s="1" customFormat="1" ht="15">
      <c r="A250"/>
      <c r="B250" s="8"/>
      <c r="C250" s="26"/>
      <c r="D250"/>
      <c r="E250" s="8"/>
      <c r="F250" s="47"/>
      <c r="G250"/>
      <c r="H250"/>
      <c r="I250"/>
      <c r="J250" s="3"/>
      <c r="K250" s="3"/>
      <c r="L250" s="3"/>
      <c r="M250" s="15"/>
    </row>
    <row r="251" spans="1:13" s="1" customFormat="1" ht="15">
      <c r="A251"/>
      <c r="B251" s="8"/>
      <c r="C251" s="26"/>
      <c r="D251"/>
      <c r="E251" s="8"/>
      <c r="F251" s="47"/>
      <c r="G251"/>
      <c r="H251"/>
      <c r="I251"/>
      <c r="J251" s="3"/>
      <c r="K251" s="3"/>
      <c r="L251" s="3"/>
      <c r="M251" s="15"/>
    </row>
    <row r="252" spans="1:13" s="1" customFormat="1" ht="15">
      <c r="A252"/>
      <c r="B252" s="8"/>
      <c r="C252" s="26"/>
      <c r="D252"/>
      <c r="E252" s="8"/>
      <c r="F252" s="47"/>
      <c r="G252"/>
      <c r="H252"/>
      <c r="I252"/>
      <c r="J252" s="3"/>
      <c r="K252" s="3"/>
      <c r="L252" s="3"/>
      <c r="M252" s="15"/>
    </row>
    <row r="253" spans="1:13" s="1" customFormat="1" ht="15">
      <c r="A253"/>
      <c r="B253" s="8"/>
      <c r="C253" s="26"/>
      <c r="D253"/>
      <c r="E253" s="8"/>
      <c r="F253" s="47"/>
      <c r="G253"/>
      <c r="H253"/>
      <c r="I253"/>
      <c r="J253" s="3"/>
      <c r="K253" s="3"/>
      <c r="L253" s="3"/>
      <c r="M253" s="15"/>
    </row>
    <row r="254" spans="1:13" s="1" customFormat="1" ht="15">
      <c r="A254"/>
      <c r="B254" s="8"/>
      <c r="C254" s="26"/>
      <c r="D254"/>
      <c r="E254" s="8"/>
      <c r="F254" s="47"/>
      <c r="G254"/>
      <c r="H254"/>
      <c r="I254"/>
      <c r="J254" s="3"/>
      <c r="K254" s="3"/>
      <c r="L254" s="3"/>
      <c r="M254" s="15"/>
    </row>
    <row r="255" spans="1:13" s="1" customFormat="1" ht="15">
      <c r="A255"/>
      <c r="B255" s="8"/>
      <c r="C255" s="26"/>
      <c r="D255"/>
      <c r="E255" s="8"/>
      <c r="F255" s="47"/>
      <c r="G255"/>
      <c r="H255"/>
      <c r="I255"/>
      <c r="J255" s="3"/>
      <c r="K255" s="3"/>
      <c r="L255" s="3"/>
      <c r="M255" s="15"/>
    </row>
    <row r="256" spans="1:13" s="1" customFormat="1" ht="15">
      <c r="A256"/>
      <c r="B256" s="8"/>
      <c r="C256" s="26"/>
      <c r="D256"/>
      <c r="E256" s="8"/>
      <c r="F256" s="47"/>
      <c r="G256"/>
      <c r="H256"/>
      <c r="I256"/>
      <c r="J256" s="3"/>
      <c r="K256" s="3"/>
      <c r="L256" s="3"/>
      <c r="M256" s="15"/>
    </row>
    <row r="257" spans="1:13" s="1" customFormat="1" ht="15">
      <c r="A257"/>
      <c r="B257" s="8"/>
      <c r="C257" s="26"/>
      <c r="D257"/>
      <c r="E257" s="8"/>
      <c r="F257" s="47"/>
      <c r="G257"/>
      <c r="H257"/>
      <c r="I257"/>
      <c r="J257" s="3"/>
      <c r="K257" s="3"/>
      <c r="L257" s="3"/>
      <c r="M257" s="15"/>
    </row>
    <row r="258" spans="1:13" s="1" customFormat="1" ht="15">
      <c r="A258"/>
      <c r="B258" s="8"/>
      <c r="C258" s="26"/>
      <c r="D258"/>
      <c r="E258" s="8"/>
      <c r="F258" s="47"/>
      <c r="G258"/>
      <c r="H258"/>
      <c r="I258"/>
      <c r="J258" s="3"/>
      <c r="K258" s="3"/>
      <c r="L258" s="3"/>
      <c r="M258" s="15"/>
    </row>
    <row r="259" spans="1:13" s="1" customFormat="1" ht="15">
      <c r="A259"/>
      <c r="B259" s="8"/>
      <c r="C259" s="26"/>
      <c r="D259"/>
      <c r="E259" s="8"/>
      <c r="F259" s="47"/>
      <c r="G259"/>
      <c r="H259"/>
      <c r="I259"/>
      <c r="J259" s="3"/>
      <c r="K259" s="3"/>
      <c r="L259" s="3"/>
      <c r="M259" s="15"/>
    </row>
    <row r="260" spans="1:13" s="1" customFormat="1" ht="15">
      <c r="A260"/>
      <c r="B260" s="8"/>
      <c r="C260" s="26"/>
      <c r="D260"/>
      <c r="E260" s="8"/>
      <c r="F260" s="47"/>
      <c r="G260"/>
      <c r="H260"/>
      <c r="I260"/>
      <c r="J260" s="3"/>
      <c r="K260" s="3"/>
      <c r="L260" s="3"/>
      <c r="M260" s="15"/>
    </row>
    <row r="261" spans="1:13" s="1" customFormat="1" ht="15">
      <c r="A261"/>
      <c r="B261" s="8"/>
      <c r="C261" s="26"/>
      <c r="D261"/>
      <c r="E261" s="8"/>
      <c r="F261" s="47"/>
      <c r="G261"/>
      <c r="H261"/>
      <c r="I261"/>
      <c r="J261" s="3"/>
      <c r="K261" s="3"/>
      <c r="L261" s="3"/>
      <c r="M261" s="15"/>
    </row>
    <row r="262" spans="1:13" s="1" customFormat="1" ht="15">
      <c r="A262"/>
      <c r="B262" s="8"/>
      <c r="C262" s="26"/>
      <c r="D262"/>
      <c r="E262" s="8"/>
      <c r="F262" s="47"/>
      <c r="G262"/>
      <c r="H262"/>
      <c r="I262"/>
      <c r="J262" s="3"/>
      <c r="K262" s="3"/>
      <c r="L262" s="3"/>
      <c r="M262" s="15"/>
    </row>
    <row r="263" spans="1:13" s="1" customFormat="1" ht="15">
      <c r="A263"/>
      <c r="B263" s="8"/>
      <c r="C263" s="26"/>
      <c r="D263"/>
      <c r="E263" s="8"/>
      <c r="F263" s="47"/>
      <c r="G263"/>
      <c r="H263"/>
      <c r="I263"/>
      <c r="J263" s="3"/>
      <c r="K263" s="3"/>
      <c r="L263" s="3"/>
      <c r="M263" s="15"/>
    </row>
    <row r="264" spans="1:13" s="1" customFormat="1" ht="15">
      <c r="A264"/>
      <c r="B264" s="8"/>
      <c r="C264" s="26"/>
      <c r="D264"/>
      <c r="E264" s="8"/>
      <c r="F264" s="47"/>
      <c r="G264"/>
      <c r="H264"/>
      <c r="I264"/>
      <c r="J264" s="3"/>
      <c r="K264" s="3"/>
      <c r="L264" s="3"/>
      <c r="M264" s="15"/>
    </row>
    <row r="265" spans="1:13" s="1" customFormat="1" ht="15">
      <c r="A265"/>
      <c r="B265" s="8"/>
      <c r="C265" s="26"/>
      <c r="D265"/>
      <c r="E265" s="8"/>
      <c r="F265" s="47"/>
      <c r="G265"/>
      <c r="H265"/>
      <c r="I265"/>
      <c r="J265" s="3"/>
      <c r="K265" s="3"/>
      <c r="L265" s="3"/>
      <c r="M265" s="15"/>
    </row>
    <row r="266" spans="1:13" s="1" customFormat="1" ht="15">
      <c r="A266"/>
      <c r="B266" s="8"/>
      <c r="C266" s="26"/>
      <c r="D266"/>
      <c r="E266" s="8"/>
      <c r="F266" s="47"/>
      <c r="G266"/>
      <c r="H266"/>
      <c r="I266"/>
      <c r="J266" s="3"/>
      <c r="K266" s="3"/>
      <c r="L266" s="3"/>
      <c r="M266" s="15"/>
    </row>
    <row r="267" spans="1:13" s="1" customFormat="1" ht="15">
      <c r="A267"/>
      <c r="B267" s="8"/>
      <c r="C267" s="26"/>
      <c r="D267"/>
      <c r="E267" s="8"/>
      <c r="F267" s="47"/>
      <c r="G267"/>
      <c r="H267"/>
      <c r="I267"/>
      <c r="J267" s="3"/>
      <c r="K267" s="3"/>
      <c r="L267" s="3"/>
      <c r="M267" s="15"/>
    </row>
    <row r="268" spans="1:13" s="1" customFormat="1" ht="15">
      <c r="A268"/>
      <c r="B268" s="8"/>
      <c r="C268" s="26"/>
      <c r="D268"/>
      <c r="E268" s="8"/>
      <c r="F268" s="47"/>
      <c r="G268"/>
      <c r="H268"/>
      <c r="I268"/>
      <c r="J268" s="3"/>
      <c r="K268" s="3"/>
      <c r="L268" s="3"/>
      <c r="M268" s="15"/>
    </row>
    <row r="269" spans="1:13" s="1" customFormat="1" ht="15">
      <c r="A269"/>
      <c r="B269" s="8"/>
      <c r="C269" s="26"/>
      <c r="D269"/>
      <c r="E269" s="8"/>
      <c r="F269" s="47"/>
      <c r="G269"/>
      <c r="H269"/>
      <c r="I269"/>
      <c r="J269" s="3"/>
      <c r="K269" s="3"/>
      <c r="L269" s="3"/>
      <c r="M269" s="15"/>
    </row>
    <row r="270" spans="1:13" s="1" customFormat="1" ht="15">
      <c r="A270"/>
      <c r="B270" s="8"/>
      <c r="C270" s="26"/>
      <c r="D270"/>
      <c r="E270" s="8"/>
      <c r="F270" s="47"/>
      <c r="G270"/>
      <c r="H270"/>
      <c r="I270"/>
      <c r="J270" s="3"/>
      <c r="K270" s="3"/>
      <c r="L270" s="3"/>
      <c r="M270" s="15"/>
    </row>
    <row r="271" spans="1:13" s="1" customFormat="1" ht="15">
      <c r="A271"/>
      <c r="B271" s="8"/>
      <c r="C271" s="26"/>
      <c r="D271"/>
      <c r="E271" s="8"/>
      <c r="F271" s="47"/>
      <c r="G271"/>
      <c r="H271"/>
      <c r="I271"/>
      <c r="J271" s="3"/>
      <c r="K271" s="3"/>
      <c r="L271" s="3"/>
      <c r="M271" s="15"/>
    </row>
    <row r="272" spans="1:13" s="1" customFormat="1" ht="15">
      <c r="A272"/>
      <c r="B272" s="8"/>
      <c r="C272" s="26"/>
      <c r="D272"/>
      <c r="E272" s="8"/>
      <c r="F272" s="47"/>
      <c r="G272"/>
      <c r="H272"/>
      <c r="I272"/>
      <c r="J272" s="3"/>
      <c r="K272" s="3"/>
      <c r="L272" s="3"/>
      <c r="M272" s="15"/>
    </row>
    <row r="273" spans="1:13" s="1" customFormat="1" ht="15">
      <c r="A273"/>
      <c r="B273" s="8"/>
      <c r="C273" s="26"/>
      <c r="D273"/>
      <c r="E273" s="8"/>
      <c r="F273" s="47"/>
      <c r="G273"/>
      <c r="H273"/>
      <c r="I273"/>
      <c r="J273" s="3"/>
      <c r="K273" s="3"/>
      <c r="L273" s="3"/>
      <c r="M273" s="15"/>
    </row>
    <row r="274" spans="1:13" s="1" customFormat="1" ht="15">
      <c r="A274"/>
      <c r="B274" s="8"/>
      <c r="C274" s="26"/>
      <c r="D274"/>
      <c r="E274" s="8"/>
      <c r="F274" s="47"/>
      <c r="G274"/>
      <c r="H274"/>
      <c r="I274"/>
      <c r="J274" s="3"/>
      <c r="K274" s="3"/>
      <c r="L274" s="3"/>
      <c r="M274" s="15"/>
    </row>
    <row r="275" spans="1:13" s="1" customFormat="1" ht="15">
      <c r="A275"/>
      <c r="B275" s="8"/>
      <c r="C275" s="26"/>
      <c r="D275"/>
      <c r="E275" s="8"/>
      <c r="F275" s="47"/>
      <c r="G275"/>
      <c r="H275"/>
      <c r="I275"/>
      <c r="J275" s="3"/>
      <c r="K275" s="3"/>
      <c r="L275" s="3"/>
      <c r="M275" s="15"/>
    </row>
    <row r="276" spans="1:13" s="1" customFormat="1" ht="15">
      <c r="A276"/>
      <c r="B276" s="8"/>
      <c r="C276" s="26"/>
      <c r="D276"/>
      <c r="E276" s="8"/>
      <c r="F276" s="47"/>
      <c r="G276"/>
      <c r="H276"/>
      <c r="I276"/>
      <c r="J276" s="3"/>
      <c r="K276" s="3"/>
      <c r="L276" s="3"/>
      <c r="M276" s="15"/>
    </row>
    <row r="277" spans="1:13" s="1" customFormat="1" ht="15">
      <c r="A277"/>
      <c r="B277" s="8"/>
      <c r="C277" s="26"/>
      <c r="D277"/>
      <c r="E277" s="8"/>
      <c r="F277" s="47"/>
      <c r="G277"/>
      <c r="H277"/>
      <c r="I277"/>
      <c r="J277" s="3"/>
      <c r="K277" s="3"/>
      <c r="L277" s="3"/>
      <c r="M277" s="15"/>
    </row>
    <row r="278" spans="1:13" s="1" customFormat="1" ht="15">
      <c r="A278"/>
      <c r="B278" s="8"/>
      <c r="C278" s="26"/>
      <c r="D278"/>
      <c r="E278" s="8"/>
      <c r="F278" s="47"/>
      <c r="G278"/>
      <c r="H278"/>
      <c r="I278"/>
      <c r="J278" s="3"/>
      <c r="K278" s="3"/>
      <c r="L278" s="3"/>
      <c r="M278" s="15"/>
    </row>
    <row r="279" spans="1:13" s="1" customFormat="1" ht="15">
      <c r="A279"/>
      <c r="B279" s="8"/>
      <c r="C279" s="26"/>
      <c r="D279"/>
      <c r="E279" s="8"/>
      <c r="F279" s="47"/>
      <c r="G279"/>
      <c r="H279"/>
      <c r="I279"/>
      <c r="J279" s="3"/>
      <c r="K279" s="3"/>
      <c r="L279" s="3"/>
      <c r="M279" s="15"/>
    </row>
    <row r="280" spans="1:13" s="1" customFormat="1" ht="15">
      <c r="A280"/>
      <c r="B280" s="8"/>
      <c r="C280" s="26"/>
      <c r="D280"/>
      <c r="E280" s="8"/>
      <c r="F280" s="47"/>
      <c r="G280"/>
      <c r="H280"/>
      <c r="I280"/>
      <c r="J280" s="3"/>
      <c r="K280" s="3"/>
      <c r="L280" s="3"/>
      <c r="M280" s="15"/>
    </row>
    <row r="281" spans="1:13" s="1" customFormat="1" ht="15">
      <c r="A281"/>
      <c r="B281" s="8"/>
      <c r="C281" s="26"/>
      <c r="D281"/>
      <c r="E281" s="8"/>
      <c r="F281" s="47"/>
      <c r="G281"/>
      <c r="H281"/>
      <c r="I281"/>
      <c r="J281" s="3"/>
      <c r="K281" s="3"/>
      <c r="L281" s="3"/>
      <c r="M281" s="15"/>
    </row>
    <row r="282" spans="1:13" s="1" customFormat="1" ht="15">
      <c r="A282"/>
      <c r="B282" s="8"/>
      <c r="C282" s="26"/>
      <c r="D282"/>
      <c r="E282" s="8"/>
      <c r="F282" s="47"/>
      <c r="G282"/>
      <c r="H282"/>
      <c r="I282"/>
      <c r="J282" s="3"/>
      <c r="K282" s="3"/>
      <c r="L282" s="3"/>
      <c r="M282" s="15"/>
    </row>
    <row r="283" spans="1:13" s="1" customFormat="1" ht="15">
      <c r="A283"/>
      <c r="B283" s="8"/>
      <c r="C283" s="26"/>
      <c r="D283"/>
      <c r="E283" s="8"/>
      <c r="F283" s="47"/>
      <c r="G283"/>
      <c r="H283"/>
      <c r="I283"/>
      <c r="J283" s="3"/>
      <c r="K283" s="3"/>
      <c r="L283" s="3"/>
      <c r="M283" s="15"/>
    </row>
    <row r="284" spans="1:13" s="1" customFormat="1" ht="15">
      <c r="A284"/>
      <c r="B284" s="8"/>
      <c r="C284" s="26"/>
      <c r="D284"/>
      <c r="E284" s="8"/>
      <c r="F284" s="47"/>
      <c r="G284"/>
      <c r="H284"/>
      <c r="I284"/>
      <c r="J284" s="3"/>
      <c r="K284" s="3"/>
      <c r="L284" s="3"/>
      <c r="M284" s="15"/>
    </row>
    <row r="285" spans="1:13" s="1" customFormat="1" ht="15">
      <c r="A285"/>
      <c r="B285" s="8"/>
      <c r="C285" s="26"/>
      <c r="D285"/>
      <c r="E285" s="8"/>
      <c r="F285" s="47"/>
      <c r="G285"/>
      <c r="H285"/>
      <c r="I285"/>
      <c r="J285" s="3"/>
      <c r="K285" s="3"/>
      <c r="L285" s="3"/>
      <c r="M285" s="15"/>
    </row>
    <row r="286" spans="1:13" s="1" customFormat="1" ht="15">
      <c r="A286"/>
      <c r="B286" s="8"/>
      <c r="C286" s="26"/>
      <c r="D286"/>
      <c r="E286" s="8"/>
      <c r="F286" s="47"/>
      <c r="G286"/>
      <c r="H286"/>
      <c r="I286"/>
      <c r="J286" s="3"/>
      <c r="K286" s="3"/>
      <c r="L286" s="3"/>
      <c r="M286" s="15"/>
    </row>
    <row r="287" spans="1:13" s="1" customFormat="1" ht="15">
      <c r="A287"/>
      <c r="B287" s="8"/>
      <c r="C287" s="26"/>
      <c r="D287"/>
      <c r="E287" s="8"/>
      <c r="F287" s="47"/>
      <c r="G287"/>
      <c r="H287"/>
      <c r="I287"/>
      <c r="J287" s="3"/>
      <c r="K287" s="3"/>
      <c r="L287" s="3"/>
      <c r="M287" s="15"/>
    </row>
    <row r="288" spans="1:13" s="1" customFormat="1" ht="15">
      <c r="A288"/>
      <c r="B288" s="8"/>
      <c r="C288" s="26"/>
      <c r="D288"/>
      <c r="E288" s="8"/>
      <c r="F288" s="47"/>
      <c r="G288"/>
      <c r="H288"/>
      <c r="I288"/>
      <c r="J288" s="3"/>
      <c r="K288" s="3"/>
      <c r="L288" s="3"/>
      <c r="M288" s="15"/>
    </row>
    <row r="289" spans="1:21" s="1" customFormat="1" ht="15">
      <c r="A289"/>
      <c r="B289" s="8"/>
      <c r="C289" s="26"/>
      <c r="D289"/>
      <c r="E289" s="8"/>
      <c r="F289" s="47"/>
      <c r="G289"/>
      <c r="H289"/>
      <c r="I289"/>
      <c r="J289" s="3"/>
      <c r="K289" s="3"/>
      <c r="L289" s="3"/>
      <c r="M289" s="15"/>
      <c r="N289" s="24"/>
      <c r="O289" s="24"/>
      <c r="P289" s="24"/>
      <c r="Q289" s="23"/>
      <c r="U289" s="6"/>
    </row>
    <row r="290" spans="1:21" s="1" customFormat="1" ht="15">
      <c r="A290"/>
      <c r="B290" s="8"/>
      <c r="C290" s="26"/>
      <c r="D290"/>
      <c r="E290" s="8"/>
      <c r="F290" s="47"/>
      <c r="G290"/>
      <c r="H290"/>
      <c r="I290"/>
      <c r="J290" s="3"/>
      <c r="K290" s="3"/>
      <c r="L290" s="3"/>
      <c r="M290" s="15"/>
      <c r="N290" s="24"/>
      <c r="O290" s="24"/>
      <c r="P290" s="24"/>
      <c r="Q290" s="23"/>
      <c r="U290" s="6"/>
    </row>
    <row r="291" spans="1:21" s="1" customFormat="1" ht="15">
      <c r="A291"/>
      <c r="B291" s="8"/>
      <c r="C291" s="26"/>
      <c r="D291"/>
      <c r="E291" s="8"/>
      <c r="F291" s="47"/>
      <c r="G291"/>
      <c r="H291"/>
      <c r="I291"/>
      <c r="J291" s="3"/>
      <c r="K291" s="3"/>
      <c r="L291" s="3"/>
      <c r="M291" s="15"/>
      <c r="N291" s="24"/>
      <c r="O291" s="24"/>
      <c r="P291" s="24"/>
      <c r="Q291" s="23"/>
      <c r="U291" s="6"/>
    </row>
    <row r="292" spans="1:21" s="1" customFormat="1" ht="15">
      <c r="A292"/>
      <c r="B292" s="8"/>
      <c r="C292" s="26"/>
      <c r="D292"/>
      <c r="E292" s="8"/>
      <c r="F292" s="47"/>
      <c r="G292"/>
      <c r="H292"/>
      <c r="I292"/>
      <c r="J292" s="3"/>
      <c r="K292" s="3"/>
      <c r="L292" s="3"/>
      <c r="M292" s="15"/>
      <c r="N292" s="24"/>
      <c r="O292" s="24"/>
      <c r="P292" s="24"/>
      <c r="Q292" s="23"/>
      <c r="U292" s="6"/>
    </row>
    <row r="293" spans="1:21" s="1" customFormat="1" ht="15">
      <c r="A293"/>
      <c r="B293" s="8"/>
      <c r="C293" s="26"/>
      <c r="D293"/>
      <c r="E293" s="8"/>
      <c r="F293" s="47"/>
      <c r="G293"/>
      <c r="H293"/>
      <c r="I293"/>
      <c r="J293" s="3"/>
      <c r="K293" s="3"/>
      <c r="L293" s="3"/>
      <c r="M293" s="15"/>
      <c r="N293" s="24"/>
      <c r="O293" s="24"/>
      <c r="P293" s="24"/>
      <c r="Q293" s="23"/>
      <c r="U293" s="6"/>
    </row>
    <row r="294" spans="1:21" s="1" customFormat="1" ht="15">
      <c r="A294"/>
      <c r="B294" s="8"/>
      <c r="C294" s="26"/>
      <c r="D294"/>
      <c r="E294" s="8"/>
      <c r="F294" s="47"/>
      <c r="G294"/>
      <c r="H294"/>
      <c r="I294"/>
      <c r="J294" s="3"/>
      <c r="K294" s="3"/>
      <c r="L294" s="3"/>
      <c r="M294" s="15"/>
      <c r="N294" s="24"/>
      <c r="O294" s="24"/>
      <c r="P294" s="24"/>
      <c r="Q294" s="23"/>
      <c r="U294" s="6"/>
    </row>
    <row r="295" spans="1:21" s="1" customFormat="1" ht="15">
      <c r="A295"/>
      <c r="B295" s="8"/>
      <c r="C295" s="26"/>
      <c r="D295"/>
      <c r="E295" s="8"/>
      <c r="F295" s="47"/>
      <c r="G295"/>
      <c r="H295"/>
      <c r="I295"/>
      <c r="J295" s="3"/>
      <c r="K295" s="3"/>
      <c r="L295" s="3"/>
      <c r="M295" s="15"/>
      <c r="N295" s="24"/>
      <c r="O295" s="24"/>
      <c r="P295" s="24"/>
      <c r="Q295" s="23"/>
      <c r="U295" s="6"/>
    </row>
    <row r="296" spans="1:21" s="1" customFormat="1" ht="15">
      <c r="A296"/>
      <c r="B296" s="8"/>
      <c r="C296" s="26"/>
      <c r="D296"/>
      <c r="E296" s="8"/>
      <c r="F296" s="47"/>
      <c r="G296"/>
      <c r="H296"/>
      <c r="I296"/>
      <c r="J296" s="3"/>
      <c r="K296" s="3"/>
      <c r="L296" s="3"/>
      <c r="M296" s="15"/>
      <c r="N296" s="24"/>
      <c r="O296" s="24"/>
      <c r="P296" s="24"/>
      <c r="Q296" s="23"/>
      <c r="U296" s="6"/>
    </row>
    <row r="297" spans="1:21" s="1" customFormat="1" ht="15">
      <c r="A297"/>
      <c r="B297" s="8"/>
      <c r="C297" s="26"/>
      <c r="D297"/>
      <c r="E297" s="8"/>
      <c r="F297" s="47"/>
      <c r="G297"/>
      <c r="H297"/>
      <c r="I297"/>
      <c r="J297" s="3"/>
      <c r="K297" s="3"/>
      <c r="L297" s="3"/>
      <c r="M297" s="15"/>
      <c r="N297" s="24"/>
      <c r="O297" s="24"/>
      <c r="P297" s="24"/>
      <c r="Q297" s="23"/>
      <c r="U297" s="6"/>
    </row>
    <row r="298" spans="1:21" s="1" customFormat="1" ht="15">
      <c r="A298"/>
      <c r="B298" s="8"/>
      <c r="C298" s="26"/>
      <c r="D298"/>
      <c r="E298" s="8"/>
      <c r="F298" s="47"/>
      <c r="G298"/>
      <c r="H298"/>
      <c r="I298"/>
      <c r="J298" s="3"/>
      <c r="K298" s="3"/>
      <c r="L298" s="3"/>
      <c r="M298" s="15"/>
      <c r="N298" s="24"/>
      <c r="O298" s="24"/>
      <c r="P298" s="24"/>
      <c r="Q298" s="23"/>
      <c r="U298" s="6"/>
    </row>
    <row r="299" spans="1:21" s="1" customFormat="1" ht="15">
      <c r="A299"/>
      <c r="B299" s="8"/>
      <c r="C299" s="26"/>
      <c r="D299"/>
      <c r="E299" s="8"/>
      <c r="F299" s="47"/>
      <c r="G299"/>
      <c r="H299"/>
      <c r="I299"/>
      <c r="J299" s="3"/>
      <c r="K299" s="3"/>
      <c r="L299" s="3"/>
      <c r="M299" s="15"/>
      <c r="N299" s="24"/>
      <c r="O299" s="24"/>
      <c r="P299" s="24"/>
      <c r="Q299" s="23"/>
      <c r="U299" s="6"/>
    </row>
    <row r="300" spans="1:21" s="1" customFormat="1" ht="15">
      <c r="A300"/>
      <c r="B300" s="8"/>
      <c r="C300" s="26"/>
      <c r="D300"/>
      <c r="E300" s="8"/>
      <c r="F300" s="47"/>
      <c r="G300"/>
      <c r="H300"/>
      <c r="I300"/>
      <c r="J300" s="3"/>
      <c r="K300" s="3"/>
      <c r="L300" s="3"/>
      <c r="M300" s="15"/>
      <c r="N300" s="24"/>
      <c r="O300" s="24"/>
      <c r="P300" s="24"/>
      <c r="Q300" s="23"/>
      <c r="U300" s="6"/>
    </row>
    <row r="301" spans="1:21" s="1" customFormat="1" ht="15">
      <c r="A301"/>
      <c r="B301" s="8"/>
      <c r="C301" s="26"/>
      <c r="D301"/>
      <c r="E301" s="8"/>
      <c r="F301" s="47"/>
      <c r="G301"/>
      <c r="H301"/>
      <c r="I301"/>
      <c r="J301" s="3"/>
      <c r="K301" s="3"/>
      <c r="L301" s="3"/>
      <c r="M301" s="15"/>
      <c r="N301" s="24"/>
      <c r="O301" s="24"/>
      <c r="P301" s="24"/>
      <c r="Q301" s="23"/>
      <c r="U301" s="6"/>
    </row>
    <row r="302" spans="1:21" s="1" customFormat="1" ht="15">
      <c r="A302"/>
      <c r="B302" s="8"/>
      <c r="C302" s="26"/>
      <c r="D302"/>
      <c r="E302" s="8"/>
      <c r="F302" s="47"/>
      <c r="G302"/>
      <c r="H302"/>
      <c r="I302"/>
      <c r="J302" s="3"/>
      <c r="K302" s="3"/>
      <c r="L302" s="3"/>
      <c r="M302" s="15"/>
      <c r="N302" s="24"/>
      <c r="O302" s="24"/>
      <c r="P302" s="24"/>
      <c r="Q302" s="23"/>
      <c r="U302" s="6"/>
    </row>
    <row r="303" spans="1:21" s="1" customFormat="1" ht="15">
      <c r="A303"/>
      <c r="B303" s="8"/>
      <c r="C303" s="26"/>
      <c r="D303"/>
      <c r="E303" s="8"/>
      <c r="F303" s="47"/>
      <c r="G303"/>
      <c r="H303"/>
      <c r="I303"/>
      <c r="J303" s="3"/>
      <c r="K303" s="3"/>
      <c r="L303" s="3"/>
      <c r="M303" s="15"/>
      <c r="N303" s="24"/>
      <c r="O303" s="24"/>
      <c r="P303" s="24"/>
      <c r="Q303" s="23"/>
      <c r="U303" s="6"/>
    </row>
    <row r="304" spans="1:21" s="1" customFormat="1" ht="15">
      <c r="A304"/>
      <c r="B304" s="8"/>
      <c r="C304" s="26"/>
      <c r="D304"/>
      <c r="E304" s="8"/>
      <c r="F304" s="47"/>
      <c r="G304"/>
      <c r="H304"/>
      <c r="I304"/>
      <c r="J304" s="3"/>
      <c r="K304" s="3"/>
      <c r="L304" s="3"/>
      <c r="M304" s="15"/>
      <c r="N304" s="24"/>
      <c r="O304" s="24"/>
      <c r="P304" s="24"/>
      <c r="Q304" s="23"/>
      <c r="U304" s="6"/>
    </row>
    <row r="305" spans="1:21" s="1" customFormat="1" ht="15">
      <c r="A305"/>
      <c r="B305" s="8"/>
      <c r="C305" s="26"/>
      <c r="D305"/>
      <c r="E305" s="8"/>
      <c r="F305" s="47"/>
      <c r="G305"/>
      <c r="H305"/>
      <c r="I305"/>
      <c r="J305" s="3"/>
      <c r="K305" s="3"/>
      <c r="L305" s="3"/>
      <c r="M305" s="15"/>
      <c r="N305" s="24"/>
      <c r="O305" s="24"/>
      <c r="P305" s="24"/>
      <c r="Q305" s="23"/>
      <c r="U305" s="6"/>
    </row>
    <row r="306" spans="1:21" s="1" customFormat="1" ht="15">
      <c r="A306"/>
      <c r="B306" s="8"/>
      <c r="C306" s="26"/>
      <c r="D306"/>
      <c r="E306" s="8"/>
      <c r="F306" s="47"/>
      <c r="G306"/>
      <c r="H306"/>
      <c r="I306"/>
      <c r="J306" s="3"/>
      <c r="K306" s="3"/>
      <c r="L306" s="3"/>
      <c r="M306" s="15"/>
      <c r="N306" s="24"/>
      <c r="O306" s="24"/>
      <c r="P306" s="24"/>
      <c r="Q306" s="23"/>
      <c r="U306" s="6"/>
    </row>
    <row r="307" spans="1:21" s="1" customFormat="1" ht="15">
      <c r="A307"/>
      <c r="B307" s="8"/>
      <c r="C307" s="26"/>
      <c r="D307"/>
      <c r="E307" s="8"/>
      <c r="F307" s="47"/>
      <c r="G307"/>
      <c r="H307"/>
      <c r="I307"/>
      <c r="J307" s="3"/>
      <c r="K307" s="3"/>
      <c r="L307" s="3"/>
      <c r="M307" s="15"/>
      <c r="N307" s="24"/>
      <c r="O307" s="24"/>
      <c r="P307" s="24"/>
      <c r="Q307" s="23"/>
      <c r="U307" s="6"/>
    </row>
    <row r="308" spans="1:21" s="1" customFormat="1" ht="15">
      <c r="A308"/>
      <c r="B308" s="8"/>
      <c r="C308" s="26"/>
      <c r="D308"/>
      <c r="E308" s="8"/>
      <c r="F308" s="47"/>
      <c r="G308"/>
      <c r="H308"/>
      <c r="I308"/>
      <c r="J308" s="3"/>
      <c r="K308" s="3"/>
      <c r="L308" s="3"/>
      <c r="M308" s="15"/>
      <c r="N308" s="24"/>
      <c r="O308" s="24"/>
      <c r="P308" s="24"/>
      <c r="Q308" s="23"/>
      <c r="U308" s="6"/>
    </row>
    <row r="309" spans="1:21" s="1" customFormat="1" ht="15">
      <c r="A309"/>
      <c r="B309" s="8"/>
      <c r="C309" s="26"/>
      <c r="D309"/>
      <c r="E309" s="8"/>
      <c r="F309" s="47"/>
      <c r="G309"/>
      <c r="H309"/>
      <c r="I309"/>
      <c r="J309" s="3"/>
      <c r="K309" s="3"/>
      <c r="L309" s="3"/>
      <c r="M309" s="15"/>
      <c r="N309" s="24"/>
      <c r="O309" s="24"/>
      <c r="P309" s="24"/>
      <c r="Q309" s="23"/>
      <c r="U309" s="6"/>
    </row>
    <row r="310" spans="1:21" s="1" customFormat="1" ht="15">
      <c r="A310"/>
      <c r="B310" s="8"/>
      <c r="C310" s="26"/>
      <c r="D310"/>
      <c r="E310" s="8"/>
      <c r="F310" s="47"/>
      <c r="G310"/>
      <c r="H310"/>
      <c r="I310"/>
      <c r="J310" s="3"/>
      <c r="K310" s="3"/>
      <c r="L310" s="3"/>
      <c r="M310" s="15"/>
      <c r="N310" s="24"/>
      <c r="O310" s="24"/>
      <c r="P310" s="24"/>
      <c r="Q310" s="23"/>
      <c r="U310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3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0.140625" style="0" bestFit="1" customWidth="1"/>
    <col min="2" max="2" width="9.140625" style="9" customWidth="1"/>
    <col min="3" max="3" width="9.57421875" style="8" bestFit="1" customWidth="1"/>
    <col min="4" max="4" width="9.140625" style="20" customWidth="1"/>
    <col min="5" max="5" width="9.57421875" style="8" bestFit="1" customWidth="1"/>
    <col min="6" max="6" width="11.140625" style="8" customWidth="1"/>
    <col min="14" max="17" width="9.140625" style="24" customWidth="1"/>
    <col min="18" max="18" width="12.421875" style="26" bestFit="1" customWidth="1"/>
  </cols>
  <sheetData>
    <row r="1" ht="18">
      <c r="B1" s="33" t="s">
        <v>29</v>
      </c>
    </row>
    <row r="2" spans="1:7" ht="12.75">
      <c r="A2" s="30" t="s">
        <v>0</v>
      </c>
      <c r="B2" s="30" t="s">
        <v>25</v>
      </c>
      <c r="C2" s="36" t="s">
        <v>26</v>
      </c>
      <c r="D2" s="45" t="s">
        <v>37</v>
      </c>
      <c r="E2" s="31" t="s">
        <v>27</v>
      </c>
      <c r="F2" s="32" t="s">
        <v>7</v>
      </c>
      <c r="G2" s="37" t="s">
        <v>28</v>
      </c>
    </row>
    <row r="3" spans="1:21" ht="15">
      <c r="A3" s="4">
        <v>43026</v>
      </c>
      <c r="B3" s="34" t="s">
        <v>6</v>
      </c>
      <c r="C3" s="40">
        <v>2</v>
      </c>
      <c r="D3" s="40"/>
      <c r="E3" s="6">
        <v>20.14</v>
      </c>
      <c r="F3" s="38">
        <v>20.139</v>
      </c>
      <c r="G3" s="39">
        <f aca="true" t="shared" si="0" ref="G3:G8">E3-F3</f>
        <v>0.0010000000000012221</v>
      </c>
      <c r="Q3" s="23"/>
      <c r="U3" s="20"/>
    </row>
    <row r="4" spans="2:21" ht="15">
      <c r="B4" s="34" t="s">
        <v>8</v>
      </c>
      <c r="C4" s="40">
        <v>3</v>
      </c>
      <c r="D4" s="40"/>
      <c r="E4" s="6">
        <v>20.16</v>
      </c>
      <c r="F4" s="38">
        <v>20.159</v>
      </c>
      <c r="G4" s="39">
        <f t="shared" si="0"/>
        <v>0.0010000000000012221</v>
      </c>
      <c r="Q4" s="23"/>
      <c r="U4" s="20"/>
    </row>
    <row r="5" spans="2:21" ht="15">
      <c r="B5" s="34" t="s">
        <v>9</v>
      </c>
      <c r="C5" s="40">
        <v>5</v>
      </c>
      <c r="D5" s="40"/>
      <c r="E5" s="6">
        <v>20.09</v>
      </c>
      <c r="F5" s="38">
        <v>20.096</v>
      </c>
      <c r="G5" s="39">
        <f t="shared" si="0"/>
        <v>-0.006000000000000227</v>
      </c>
      <c r="Q5" s="23"/>
      <c r="U5" s="20"/>
    </row>
    <row r="6" spans="2:21" ht="15">
      <c r="B6" s="34" t="s">
        <v>10</v>
      </c>
      <c r="C6" s="40">
        <v>24</v>
      </c>
      <c r="D6" s="40"/>
      <c r="E6" s="6">
        <v>20.16</v>
      </c>
      <c r="F6" s="38">
        <v>20.159</v>
      </c>
      <c r="G6" s="39">
        <f t="shared" si="0"/>
        <v>0.0010000000000012221</v>
      </c>
      <c r="Q6" s="23"/>
      <c r="U6" s="20"/>
    </row>
    <row r="7" spans="2:21" ht="15">
      <c r="B7" s="34" t="s">
        <v>11</v>
      </c>
      <c r="C7" s="40">
        <v>25</v>
      </c>
      <c r="D7" s="40"/>
      <c r="E7" s="6">
        <v>20.12</v>
      </c>
      <c r="F7" s="38">
        <v>20.119</v>
      </c>
      <c r="G7" s="39">
        <f t="shared" si="0"/>
        <v>0.0010000000000012221</v>
      </c>
      <c r="L7" s="35"/>
      <c r="Q7" s="23"/>
      <c r="U7" s="20"/>
    </row>
    <row r="8" spans="2:21" ht="15">
      <c r="B8" s="34" t="s">
        <v>24</v>
      </c>
      <c r="C8" s="40">
        <v>26</v>
      </c>
      <c r="D8" s="40"/>
      <c r="E8" s="6">
        <v>20.09</v>
      </c>
      <c r="F8" s="38">
        <v>20.095</v>
      </c>
      <c r="G8" s="39">
        <f t="shared" si="0"/>
        <v>-0.004999999999999005</v>
      </c>
      <c r="Q8" s="23"/>
      <c r="U8" s="20"/>
    </row>
    <row r="9" spans="1:21" ht="12.75">
      <c r="A9" s="4"/>
      <c r="D9" s="40"/>
      <c r="E9" s="6"/>
      <c r="F9" s="38"/>
      <c r="G9" s="8"/>
      <c r="Q9" s="23"/>
      <c r="U9" s="20"/>
    </row>
    <row r="10" spans="1:21" ht="15">
      <c r="A10" s="4">
        <v>43312</v>
      </c>
      <c r="B10" s="34" t="s">
        <v>6</v>
      </c>
      <c r="C10" s="40">
        <v>2</v>
      </c>
      <c r="D10" s="40"/>
      <c r="E10" s="6">
        <v>20.08</v>
      </c>
      <c r="F10" s="38">
        <v>20.082</v>
      </c>
      <c r="G10" s="39">
        <f aca="true" t="shared" si="1" ref="G10:G22">E10-F10</f>
        <v>-0.0020000000000024443</v>
      </c>
      <c r="Q10" s="23"/>
      <c r="T10" s="20"/>
      <c r="U10" s="20"/>
    </row>
    <row r="11" spans="2:21" ht="15">
      <c r="B11" s="34" t="s">
        <v>8</v>
      </c>
      <c r="C11" s="40">
        <v>3</v>
      </c>
      <c r="D11" s="40"/>
      <c r="E11" s="6">
        <v>20.13</v>
      </c>
      <c r="F11" s="38">
        <v>20.129</v>
      </c>
      <c r="G11" s="39">
        <f t="shared" si="1"/>
        <v>0.0009999999999976694</v>
      </c>
      <c r="Q11" s="23"/>
      <c r="U11" s="20"/>
    </row>
    <row r="12" spans="2:21" ht="15">
      <c r="B12" s="34" t="s">
        <v>9</v>
      </c>
      <c r="C12" s="40">
        <v>5</v>
      </c>
      <c r="D12" s="40"/>
      <c r="E12" s="6">
        <v>20.12</v>
      </c>
      <c r="F12" s="38">
        <v>20.124</v>
      </c>
      <c r="G12" s="39">
        <f t="shared" si="1"/>
        <v>-0.003999999999997783</v>
      </c>
      <c r="Q12" s="23"/>
      <c r="U12" s="20"/>
    </row>
    <row r="13" spans="2:21" ht="15">
      <c r="B13" s="34" t="s">
        <v>10</v>
      </c>
      <c r="C13" s="40">
        <v>24</v>
      </c>
      <c r="D13" s="40"/>
      <c r="E13" s="6">
        <v>20.19</v>
      </c>
      <c r="F13" s="38">
        <v>20.192</v>
      </c>
      <c r="G13" s="39">
        <f t="shared" si="1"/>
        <v>-0.0019999999999988916</v>
      </c>
      <c r="Q13" s="23"/>
      <c r="U13" s="20"/>
    </row>
    <row r="14" spans="2:21" ht="15">
      <c r="B14" s="34" t="s">
        <v>11</v>
      </c>
      <c r="C14" s="40">
        <v>25</v>
      </c>
      <c r="D14" s="40"/>
      <c r="E14" s="6">
        <v>20.1</v>
      </c>
      <c r="F14" s="38">
        <v>20.096</v>
      </c>
      <c r="G14" s="39">
        <f t="shared" si="1"/>
        <v>0.004000000000001336</v>
      </c>
      <c r="Q14" s="23"/>
      <c r="U14" s="20"/>
    </row>
    <row r="15" spans="2:21" ht="15">
      <c r="B15" s="34" t="s">
        <v>24</v>
      </c>
      <c r="C15" s="40">
        <v>26</v>
      </c>
      <c r="D15" s="40"/>
      <c r="E15" s="6">
        <v>20.14</v>
      </c>
      <c r="F15" s="38">
        <v>20.133</v>
      </c>
      <c r="G15" s="39">
        <f t="shared" si="1"/>
        <v>0.0070000000000014495</v>
      </c>
      <c r="Q15" s="23"/>
      <c r="U15" s="20"/>
    </row>
    <row r="16" spans="1:21" ht="15">
      <c r="A16" s="4"/>
      <c r="B16"/>
      <c r="D16" s="40"/>
      <c r="E16" s="6"/>
      <c r="F16" s="38"/>
      <c r="G16" s="39"/>
      <c r="Q16" s="23"/>
      <c r="U16" s="20"/>
    </row>
    <row r="17" spans="1:21" ht="15">
      <c r="A17" s="4">
        <v>43741</v>
      </c>
      <c r="B17" s="44" t="s">
        <v>31</v>
      </c>
      <c r="C17" s="43" t="s">
        <v>31</v>
      </c>
      <c r="D17" s="43" t="s">
        <v>38</v>
      </c>
      <c r="E17" s="6">
        <v>20.04</v>
      </c>
      <c r="F17" s="38">
        <v>20.029</v>
      </c>
      <c r="G17" s="39">
        <f t="shared" si="1"/>
        <v>0.010999999999999233</v>
      </c>
      <c r="Q17" s="23"/>
      <c r="U17" s="20"/>
    </row>
    <row r="18" spans="1:21" ht="15">
      <c r="A18" s="4"/>
      <c r="B18" s="44" t="s">
        <v>32</v>
      </c>
      <c r="C18" s="43" t="s">
        <v>32</v>
      </c>
      <c r="D18" s="43" t="s">
        <v>39</v>
      </c>
      <c r="E18" s="6">
        <v>20.03</v>
      </c>
      <c r="F18" s="38">
        <v>20.028</v>
      </c>
      <c r="G18" s="39">
        <f t="shared" si="1"/>
        <v>0.0020000000000024443</v>
      </c>
      <c r="Q18" s="23"/>
      <c r="U18" s="20"/>
    </row>
    <row r="19" spans="1:21" ht="15">
      <c r="A19" s="4"/>
      <c r="B19" s="44" t="s">
        <v>33</v>
      </c>
      <c r="C19" s="43" t="s">
        <v>33</v>
      </c>
      <c r="D19" s="43" t="s">
        <v>40</v>
      </c>
      <c r="E19" s="6">
        <v>19.98</v>
      </c>
      <c r="F19" s="38">
        <v>19.97</v>
      </c>
      <c r="G19" s="39">
        <f t="shared" si="1"/>
        <v>0.010000000000001563</v>
      </c>
      <c r="Q19" s="23"/>
      <c r="U19" s="20"/>
    </row>
    <row r="20" spans="1:21" ht="15">
      <c r="A20" s="4"/>
      <c r="B20" s="44" t="s">
        <v>34</v>
      </c>
      <c r="C20" s="43" t="s">
        <v>34</v>
      </c>
      <c r="D20" s="43" t="s">
        <v>41</v>
      </c>
      <c r="E20" s="6">
        <v>19.98</v>
      </c>
      <c r="F20" s="38">
        <v>19.974</v>
      </c>
      <c r="G20" s="39">
        <f t="shared" si="1"/>
        <v>0.006000000000000227</v>
      </c>
      <c r="Q20" s="23"/>
      <c r="U20" s="20"/>
    </row>
    <row r="21" spans="1:21" ht="15">
      <c r="A21" s="4"/>
      <c r="B21" s="44" t="s">
        <v>35</v>
      </c>
      <c r="C21" s="43" t="s">
        <v>35</v>
      </c>
      <c r="D21" s="43" t="s">
        <v>42</v>
      </c>
      <c r="E21" s="6">
        <v>19.98</v>
      </c>
      <c r="F21" s="38">
        <v>19.974</v>
      </c>
      <c r="G21" s="39">
        <f t="shared" si="1"/>
        <v>0.006000000000000227</v>
      </c>
      <c r="Q21" s="23"/>
      <c r="U21" s="20"/>
    </row>
    <row r="22" spans="1:21" ht="15">
      <c r="A22" s="4"/>
      <c r="B22" s="44" t="s">
        <v>36</v>
      </c>
      <c r="C22" s="43" t="s">
        <v>36</v>
      </c>
      <c r="D22" s="43" t="s">
        <v>43</v>
      </c>
      <c r="E22" s="6">
        <v>19.97</v>
      </c>
      <c r="F22" s="38">
        <v>19.976</v>
      </c>
      <c r="G22" s="39">
        <f t="shared" si="1"/>
        <v>-0.006000000000000227</v>
      </c>
      <c r="Q22" s="23"/>
      <c r="U22" s="20"/>
    </row>
    <row r="23" spans="1:21" ht="12.75">
      <c r="A23" s="4"/>
      <c r="C23"/>
      <c r="F23" s="3"/>
      <c r="G23" s="6"/>
      <c r="Q23" s="23"/>
      <c r="U23" s="20"/>
    </row>
    <row r="24" spans="1:21" ht="12.75">
      <c r="A24" s="4"/>
      <c r="C24"/>
      <c r="F24" s="3"/>
      <c r="G24" s="6"/>
      <c r="Q24" s="23"/>
      <c r="U24" s="20"/>
    </row>
    <row r="25" spans="1:21" ht="12.75">
      <c r="A25" s="4"/>
      <c r="C25"/>
      <c r="F25" s="3"/>
      <c r="G25" s="6"/>
      <c r="Q25" s="23"/>
      <c r="U25" s="20"/>
    </row>
    <row r="26" spans="1:21" ht="12.75">
      <c r="A26" s="4"/>
      <c r="C26"/>
      <c r="F26" s="3"/>
      <c r="G26" s="6"/>
      <c r="Q26" s="23"/>
      <c r="U26" s="20"/>
    </row>
    <row r="27" spans="1:21" ht="12.75">
      <c r="A27" s="4"/>
      <c r="C27"/>
      <c r="F27" s="3"/>
      <c r="G27" s="6"/>
      <c r="Q27" s="23"/>
      <c r="U27" s="20"/>
    </row>
    <row r="28" spans="1:21" ht="12.75">
      <c r="A28" s="4"/>
      <c r="C28"/>
      <c r="F28" s="3"/>
      <c r="G28" s="6"/>
      <c r="Q28" s="23"/>
      <c r="U28" s="20"/>
    </row>
    <row r="29" spans="1:21" ht="12.75">
      <c r="A29" s="4"/>
      <c r="C29"/>
      <c r="F29" s="3"/>
      <c r="G29" s="6"/>
      <c r="Q29" s="23"/>
      <c r="U29" s="20"/>
    </row>
    <row r="30" spans="1:21" ht="12.75">
      <c r="A30" s="4"/>
      <c r="C30"/>
      <c r="F30" s="3"/>
      <c r="G30" s="6"/>
      <c r="Q30" s="23"/>
      <c r="U30" s="20"/>
    </row>
    <row r="31" spans="1:21" ht="12.75">
      <c r="A31" s="4"/>
      <c r="C31"/>
      <c r="F31" s="3"/>
      <c r="G31" s="6"/>
      <c r="Q31" s="23"/>
      <c r="U31" s="20"/>
    </row>
    <row r="32" spans="1:21" ht="12.75">
      <c r="A32" s="4"/>
      <c r="C32"/>
      <c r="F32" s="3"/>
      <c r="G32" s="6"/>
      <c r="Q32" s="23"/>
      <c r="U32" s="20"/>
    </row>
    <row r="33" spans="1:21" ht="12.75">
      <c r="A33" s="4"/>
      <c r="C33"/>
      <c r="F33" s="3"/>
      <c r="G33" s="6"/>
      <c r="Q33" s="23"/>
      <c r="U33" s="20"/>
    </row>
    <row r="34" spans="1:21" ht="12.75">
      <c r="A34" s="4"/>
      <c r="C34"/>
      <c r="F34" s="3"/>
      <c r="G34" s="6"/>
      <c r="Q34" s="23"/>
      <c r="U34" s="20"/>
    </row>
    <row r="35" spans="1:21" ht="12.75">
      <c r="A35" s="4"/>
      <c r="C35"/>
      <c r="F35" s="3"/>
      <c r="G35" s="6"/>
      <c r="Q35" s="23"/>
      <c r="U35" s="20"/>
    </row>
    <row r="36" spans="1:21" ht="12.75">
      <c r="A36" s="4"/>
      <c r="C36"/>
      <c r="F36" s="3"/>
      <c r="G36" s="6"/>
      <c r="Q36" s="23"/>
      <c r="U36" s="20"/>
    </row>
    <row r="37" spans="1:21" ht="12.75">
      <c r="A37" s="4"/>
      <c r="C37"/>
      <c r="F37" s="3"/>
      <c r="G37" s="6"/>
      <c r="Q37" s="23"/>
      <c r="U37" s="20"/>
    </row>
    <row r="38" spans="1:21" ht="12.75">
      <c r="A38" s="4"/>
      <c r="C38"/>
      <c r="F38" s="3"/>
      <c r="G38" s="6"/>
      <c r="Q38" s="23"/>
      <c r="U38" s="20"/>
    </row>
    <row r="39" spans="1:21" ht="12.75">
      <c r="A39" s="4"/>
      <c r="C39"/>
      <c r="F39" s="3"/>
      <c r="G39" s="6"/>
      <c r="Q39" s="23"/>
      <c r="U39" s="20"/>
    </row>
    <row r="40" spans="1:21" ht="12.75">
      <c r="A40" s="4"/>
      <c r="C40"/>
      <c r="F40" s="3"/>
      <c r="G40" s="6"/>
      <c r="Q40" s="23"/>
      <c r="U40" s="20"/>
    </row>
    <row r="41" spans="1:21" ht="12.75">
      <c r="A41" s="4"/>
      <c r="C41"/>
      <c r="F41" s="3"/>
      <c r="G41" s="6"/>
      <c r="Q41" s="23"/>
      <c r="U41" s="20"/>
    </row>
    <row r="42" spans="1:21" ht="12.75">
      <c r="A42" s="4"/>
      <c r="C42"/>
      <c r="F42" s="3"/>
      <c r="G42" s="6"/>
      <c r="Q42" s="23"/>
      <c r="U42" s="20"/>
    </row>
    <row r="43" spans="1:21" ht="12.75">
      <c r="A43" s="4"/>
      <c r="C43"/>
      <c r="F43" s="3"/>
      <c r="G43" s="6"/>
      <c r="Q43" s="23"/>
      <c r="U43" s="20"/>
    </row>
    <row r="44" spans="1:21" ht="12.75">
      <c r="A44" s="4"/>
      <c r="C44"/>
      <c r="F44" s="3"/>
      <c r="G44" s="6"/>
      <c r="Q44" s="23"/>
      <c r="U44" s="20"/>
    </row>
    <row r="45" spans="1:21" ht="12.75">
      <c r="A45" s="4"/>
      <c r="C45"/>
      <c r="F45" s="3"/>
      <c r="G45" s="6"/>
      <c r="Q45" s="23"/>
      <c r="U45" s="20"/>
    </row>
    <row r="46" spans="1:21" ht="12.75">
      <c r="A46" s="4"/>
      <c r="C46"/>
      <c r="F46" s="3"/>
      <c r="G46" s="6"/>
      <c r="Q46" s="23"/>
      <c r="U46" s="20"/>
    </row>
    <row r="47" spans="1:21" ht="12.75">
      <c r="A47" s="4"/>
      <c r="C47"/>
      <c r="F47" s="3"/>
      <c r="G47" s="6"/>
      <c r="Q47" s="23"/>
      <c r="U47" s="20"/>
    </row>
    <row r="48" spans="1:21" ht="12.75">
      <c r="A48" s="4"/>
      <c r="C48"/>
      <c r="F48" s="3"/>
      <c r="G48" s="6"/>
      <c r="Q48" s="23"/>
      <c r="U48" s="20"/>
    </row>
    <row r="49" spans="1:21" ht="12.75">
      <c r="A49" s="4"/>
      <c r="C49"/>
      <c r="F49" s="3"/>
      <c r="G49" s="6"/>
      <c r="Q49" s="23"/>
      <c r="U49" s="20"/>
    </row>
    <row r="50" spans="1:21" ht="12.75">
      <c r="A50" s="4"/>
      <c r="C50"/>
      <c r="F50" s="3"/>
      <c r="G50" s="6"/>
      <c r="Q50" s="23"/>
      <c r="U50" s="20"/>
    </row>
    <row r="51" spans="1:21" ht="12.75">
      <c r="A51" s="4"/>
      <c r="C51"/>
      <c r="F51" s="3"/>
      <c r="G51" s="6"/>
      <c r="Q51" s="23"/>
      <c r="U51" s="20"/>
    </row>
    <row r="52" spans="1:21" ht="12.75">
      <c r="A52" s="4"/>
      <c r="C52"/>
      <c r="F52" s="3"/>
      <c r="G52" s="6"/>
      <c r="Q52" s="23"/>
      <c r="U52" s="20"/>
    </row>
    <row r="53" spans="1:21" ht="12.75">
      <c r="A53" s="4"/>
      <c r="C53"/>
      <c r="F53" s="3"/>
      <c r="G53" s="6"/>
      <c r="Q53" s="23"/>
      <c r="U53" s="20"/>
    </row>
    <row r="54" spans="1:21" ht="12.75">
      <c r="A54" s="4"/>
      <c r="C54"/>
      <c r="F54" s="3"/>
      <c r="G54" s="6"/>
      <c r="Q54" s="23"/>
      <c r="U54" s="20"/>
    </row>
    <row r="55" spans="1:21" ht="12.75">
      <c r="A55" s="4"/>
      <c r="C55"/>
      <c r="F55" s="3"/>
      <c r="G55" s="6"/>
      <c r="Q55" s="23"/>
      <c r="U55" s="20"/>
    </row>
    <row r="56" spans="1:21" ht="12.75">
      <c r="A56" s="4"/>
      <c r="C56"/>
      <c r="F56" s="3"/>
      <c r="G56" s="6"/>
      <c r="Q56" s="23"/>
      <c r="U56" s="20"/>
    </row>
    <row r="57" spans="1:21" ht="12.75">
      <c r="A57" s="4"/>
      <c r="C57"/>
      <c r="F57" s="3"/>
      <c r="G57" s="6"/>
      <c r="Q57" s="23"/>
      <c r="U57" s="20"/>
    </row>
    <row r="58" spans="1:21" ht="12.75">
      <c r="A58" s="4"/>
      <c r="C58"/>
      <c r="F58" s="3"/>
      <c r="G58" s="6"/>
      <c r="Q58" s="23"/>
      <c r="U58" s="20"/>
    </row>
    <row r="59" spans="1:21" ht="12.75">
      <c r="A59" s="4"/>
      <c r="C59"/>
      <c r="F59" s="3"/>
      <c r="G59" s="6"/>
      <c r="Q59" s="23"/>
      <c r="U59" s="20"/>
    </row>
    <row r="60" spans="1:21" ht="12.75">
      <c r="A60" s="4"/>
      <c r="C60"/>
      <c r="F60" s="3"/>
      <c r="G60" s="6"/>
      <c r="Q60" s="23"/>
      <c r="U60" s="20"/>
    </row>
    <row r="61" spans="1:21" ht="12.75">
      <c r="A61" s="4"/>
      <c r="C61"/>
      <c r="F61" s="3"/>
      <c r="G61" s="6"/>
      <c r="Q61" s="23"/>
      <c r="U61" s="20"/>
    </row>
    <row r="62" spans="1:21" ht="12.75">
      <c r="A62" s="4"/>
      <c r="C62"/>
      <c r="F62" s="3"/>
      <c r="G62" s="6"/>
      <c r="Q62" s="23"/>
      <c r="U62" s="20"/>
    </row>
    <row r="63" spans="1:21" ht="12.75">
      <c r="A63" s="4"/>
      <c r="C63"/>
      <c r="F63" s="3"/>
      <c r="G63" s="6"/>
      <c r="Q63" s="23"/>
      <c r="U63" s="20"/>
    </row>
    <row r="64" spans="1:21" ht="12.75">
      <c r="A64" s="4"/>
      <c r="C64"/>
      <c r="F64" s="3"/>
      <c r="G64" s="6"/>
      <c r="Q64" s="23"/>
      <c r="U64" s="20"/>
    </row>
    <row r="65" spans="1:21" ht="12.75">
      <c r="A65" s="4"/>
      <c r="C65"/>
      <c r="F65" s="3"/>
      <c r="G65" s="6"/>
      <c r="Q65" s="23"/>
      <c r="U65" s="20"/>
    </row>
    <row r="66" spans="1:21" ht="12.75">
      <c r="A66" s="4"/>
      <c r="C66"/>
      <c r="F66" s="3"/>
      <c r="G66" s="6"/>
      <c r="Q66" s="23"/>
      <c r="U66" s="20"/>
    </row>
    <row r="67" spans="1:21" ht="12.75">
      <c r="A67" s="4"/>
      <c r="C67"/>
      <c r="F67" s="3"/>
      <c r="G67" s="6"/>
      <c r="Q67" s="23"/>
      <c r="U67" s="20"/>
    </row>
    <row r="68" spans="1:21" ht="12.75">
      <c r="A68" s="4"/>
      <c r="C68"/>
      <c r="F68" s="3"/>
      <c r="G68" s="6"/>
      <c r="Q68" s="23"/>
      <c r="T68" s="20"/>
      <c r="U68" s="20"/>
    </row>
    <row r="69" spans="1:21" ht="12.75">
      <c r="A69" s="4"/>
      <c r="C69"/>
      <c r="F69" s="3"/>
      <c r="G69" s="6"/>
      <c r="Q69" s="23"/>
      <c r="T69" s="20"/>
      <c r="U69" s="20"/>
    </row>
    <row r="70" spans="1:21" ht="12.75">
      <c r="A70" s="4"/>
      <c r="C70"/>
      <c r="F70" s="3"/>
      <c r="G70" s="6"/>
      <c r="Q70" s="23"/>
      <c r="T70" s="20"/>
      <c r="U70" s="20"/>
    </row>
    <row r="71" spans="1:21" ht="12.75">
      <c r="A71" s="4"/>
      <c r="C71"/>
      <c r="F71" s="3"/>
      <c r="G71" s="6"/>
      <c r="Q71" s="23"/>
      <c r="T71" s="20"/>
      <c r="U71" s="20"/>
    </row>
    <row r="72" spans="1:21" ht="12.75">
      <c r="A72" s="4"/>
      <c r="C72"/>
      <c r="F72" s="3"/>
      <c r="G72" s="6"/>
      <c r="Q72" s="23"/>
      <c r="T72" s="20"/>
      <c r="U72" s="20"/>
    </row>
    <row r="73" spans="1:21" ht="12.75">
      <c r="A73" s="4"/>
      <c r="C73"/>
      <c r="F73" s="3"/>
      <c r="G73" s="6"/>
      <c r="Q73" s="23"/>
      <c r="T73" s="20"/>
      <c r="U73" s="20"/>
    </row>
    <row r="74" spans="1:21" ht="12.75">
      <c r="A74" s="4"/>
      <c r="C74"/>
      <c r="F74" s="3"/>
      <c r="G74" s="6"/>
      <c r="Q74" s="23"/>
      <c r="T74" s="20"/>
      <c r="U74" s="20"/>
    </row>
    <row r="75" spans="1:21" ht="12.75">
      <c r="A75" s="4"/>
      <c r="C75"/>
      <c r="F75" s="3"/>
      <c r="G75" s="6"/>
      <c r="Q75" s="23"/>
      <c r="T75" s="20"/>
      <c r="U75" s="20"/>
    </row>
    <row r="76" spans="1:21" ht="12.75">
      <c r="A76" s="4"/>
      <c r="C76"/>
      <c r="F76" s="3"/>
      <c r="G76" s="6"/>
      <c r="Q76" s="23"/>
      <c r="T76" s="20"/>
      <c r="U76" s="20"/>
    </row>
    <row r="77" spans="1:21" ht="12.75">
      <c r="A77" s="4"/>
      <c r="C77"/>
      <c r="F77" s="3"/>
      <c r="G77" s="6"/>
      <c r="Q77" s="23"/>
      <c r="T77" s="20"/>
      <c r="U77" s="20"/>
    </row>
    <row r="78" spans="1:21" ht="12.75">
      <c r="A78" s="4"/>
      <c r="C78"/>
      <c r="F78" s="3"/>
      <c r="G78" s="6"/>
      <c r="Q78" s="23"/>
      <c r="T78" s="20"/>
      <c r="U78" s="20"/>
    </row>
    <row r="79" spans="1:21" ht="12.75">
      <c r="A79" s="4"/>
      <c r="C79"/>
      <c r="F79" s="3"/>
      <c r="G79" s="6"/>
      <c r="Q79" s="23"/>
      <c r="T79" s="20"/>
      <c r="U79" s="20"/>
    </row>
    <row r="80" spans="1:21" ht="12.75">
      <c r="A80" s="4"/>
      <c r="C80"/>
      <c r="F80" s="3"/>
      <c r="G80" s="6"/>
      <c r="Q80" s="23"/>
      <c r="T80" s="20"/>
      <c r="U80" s="20"/>
    </row>
    <row r="81" spans="1:21" ht="12.75">
      <c r="A81" s="4"/>
      <c r="C81"/>
      <c r="F81" s="3"/>
      <c r="G81" s="6"/>
      <c r="Q81" s="23"/>
      <c r="T81" s="20"/>
      <c r="U81" s="20"/>
    </row>
    <row r="82" spans="1:20" ht="12.75">
      <c r="A82" s="4"/>
      <c r="C82"/>
      <c r="F82" s="3"/>
      <c r="G82" s="6"/>
      <c r="Q82" s="23"/>
      <c r="T82" s="20"/>
    </row>
    <row r="83" spans="1:20" ht="12.75">
      <c r="A83" s="4"/>
      <c r="C83"/>
      <c r="F83" s="3"/>
      <c r="G83" s="6"/>
      <c r="Q83" s="23"/>
      <c r="T83" s="20"/>
    </row>
    <row r="84" spans="1:21" ht="12.75">
      <c r="A84" s="4"/>
      <c r="C84"/>
      <c r="F84" s="3"/>
      <c r="G84" s="6"/>
      <c r="Q84" s="23"/>
      <c r="U84" s="20"/>
    </row>
    <row r="85" spans="1:21" ht="12.75">
      <c r="A85" s="4"/>
      <c r="C85"/>
      <c r="F85" s="3"/>
      <c r="G85" s="6"/>
      <c r="Q85" s="23"/>
      <c r="U85" s="20"/>
    </row>
    <row r="86" spans="1:21" ht="12.75">
      <c r="A86" s="4"/>
      <c r="C86"/>
      <c r="F86" s="3"/>
      <c r="G86" s="6"/>
      <c r="Q86" s="23"/>
      <c r="U86" s="20"/>
    </row>
    <row r="87" spans="1:21" ht="12.75">
      <c r="A87" s="4"/>
      <c r="C87"/>
      <c r="F87" s="3"/>
      <c r="G87" s="6"/>
      <c r="Q87" s="23"/>
      <c r="U87" s="20"/>
    </row>
    <row r="88" spans="1:21" ht="12.75">
      <c r="A88" s="4"/>
      <c r="C88"/>
      <c r="F88" s="3"/>
      <c r="G88" s="6"/>
      <c r="Q88" s="23"/>
      <c r="U88" s="20"/>
    </row>
    <row r="89" spans="1:21" ht="12.75">
      <c r="A89" s="4"/>
      <c r="C89"/>
      <c r="F89" s="3"/>
      <c r="G89" s="6"/>
      <c r="Q89" s="23"/>
      <c r="U89" s="20"/>
    </row>
    <row r="90" spans="1:21" ht="12.75">
      <c r="A90" s="4"/>
      <c r="C90"/>
      <c r="F90" s="3"/>
      <c r="G90" s="6"/>
      <c r="Q90" s="23"/>
      <c r="U90" s="20"/>
    </row>
    <row r="91" spans="1:21" ht="12.75">
      <c r="A91" s="4"/>
      <c r="C91"/>
      <c r="F91" s="3"/>
      <c r="G91" s="6"/>
      <c r="Q91" s="23"/>
      <c r="U91" s="20"/>
    </row>
    <row r="92" spans="1:21" ht="12.75">
      <c r="A92" s="4"/>
      <c r="C92"/>
      <c r="F92" s="3"/>
      <c r="G92" s="6"/>
      <c r="Q92" s="23"/>
      <c r="U92" s="20"/>
    </row>
    <row r="93" spans="1:21" ht="12.75">
      <c r="A93" s="4"/>
      <c r="C93"/>
      <c r="F93" s="3"/>
      <c r="G93" s="6"/>
      <c r="Q93" s="23"/>
      <c r="U93" s="20"/>
    </row>
    <row r="94" spans="1:21" ht="12.75">
      <c r="A94" s="4"/>
      <c r="C94"/>
      <c r="F94" s="3"/>
      <c r="G94" s="6"/>
      <c r="Q94" s="23"/>
      <c r="U94" s="20"/>
    </row>
    <row r="95" spans="1:21" ht="12.75">
      <c r="A95" s="4"/>
      <c r="C95"/>
      <c r="F95" s="3"/>
      <c r="G95" s="6"/>
      <c r="Q95" s="23"/>
      <c r="U95" s="20"/>
    </row>
    <row r="96" spans="1:21" ht="12.75">
      <c r="A96" s="4"/>
      <c r="C96"/>
      <c r="F96" s="3"/>
      <c r="G96" s="6"/>
      <c r="Q96" s="23"/>
      <c r="U96" s="20"/>
    </row>
    <row r="97" spans="1:21" ht="12.75">
      <c r="A97" s="4"/>
      <c r="C97"/>
      <c r="F97" s="3"/>
      <c r="G97" s="6"/>
      <c r="Q97" s="23"/>
      <c r="T97" s="20"/>
      <c r="U97" s="20"/>
    </row>
    <row r="98" spans="1:21" ht="12.75">
      <c r="A98" s="4"/>
      <c r="C98"/>
      <c r="F98" s="3"/>
      <c r="G98" s="6"/>
      <c r="Q98" s="23"/>
      <c r="U98" s="20"/>
    </row>
    <row r="99" spans="1:21" ht="12.75">
      <c r="A99" s="4"/>
      <c r="C99"/>
      <c r="F99" s="3"/>
      <c r="G99" s="6"/>
      <c r="Q99" s="23"/>
      <c r="U99" s="20"/>
    </row>
    <row r="100" spans="1:21" ht="12.75">
      <c r="A100" s="4"/>
      <c r="C100"/>
      <c r="F100" s="3"/>
      <c r="G100" s="6"/>
      <c r="Q100" s="23"/>
      <c r="U100" s="20"/>
    </row>
    <row r="101" spans="1:21" ht="12.75">
      <c r="A101" s="4"/>
      <c r="C101"/>
      <c r="F101" s="3"/>
      <c r="G101" s="6"/>
      <c r="Q101" s="23"/>
      <c r="U101" s="20"/>
    </row>
    <row r="102" spans="1:21" ht="12.75">
      <c r="A102" s="4"/>
      <c r="C102"/>
      <c r="F102" s="3"/>
      <c r="G102" s="6"/>
      <c r="Q102" s="23"/>
      <c r="U102" s="20"/>
    </row>
    <row r="103" spans="1:21" ht="12.75">
      <c r="A103" s="4"/>
      <c r="C103"/>
      <c r="F103" s="3"/>
      <c r="G103" s="6"/>
      <c r="Q103" s="23"/>
      <c r="U103" s="20"/>
    </row>
    <row r="104" spans="1:21" ht="12.75">
      <c r="A104" s="4"/>
      <c r="C104"/>
      <c r="F104" s="3"/>
      <c r="G104" s="6"/>
      <c r="Q104" s="23"/>
      <c r="U104" s="20"/>
    </row>
    <row r="105" spans="1:21" ht="12.75">
      <c r="A105" s="4"/>
      <c r="C105"/>
      <c r="F105" s="3"/>
      <c r="G105" s="6"/>
      <c r="Q105" s="23"/>
      <c r="U105" s="20"/>
    </row>
    <row r="106" spans="1:21" ht="12.75">
      <c r="A106" s="4"/>
      <c r="C106"/>
      <c r="F106" s="3"/>
      <c r="G106" s="6"/>
      <c r="Q106" s="23"/>
      <c r="U106" s="20"/>
    </row>
    <row r="107" spans="1:21" ht="12.75">
      <c r="A107" s="4"/>
      <c r="C107"/>
      <c r="F107" s="3"/>
      <c r="G107" s="6"/>
      <c r="Q107" s="23"/>
      <c r="U107" s="20"/>
    </row>
    <row r="108" spans="1:21" ht="12.75">
      <c r="A108" s="4"/>
      <c r="C108"/>
      <c r="F108" s="3"/>
      <c r="G108" s="6"/>
      <c r="Q108" s="23"/>
      <c r="U108" s="20"/>
    </row>
    <row r="109" spans="1:21" ht="12.75">
      <c r="A109" s="4"/>
      <c r="C109"/>
      <c r="F109" s="3"/>
      <c r="G109" s="6"/>
      <c r="Q109" s="23"/>
      <c r="U109" s="20"/>
    </row>
    <row r="110" spans="1:21" ht="12.75">
      <c r="A110" s="4"/>
      <c r="C110"/>
      <c r="F110" s="3"/>
      <c r="G110" s="6"/>
      <c r="Q110" s="23"/>
      <c r="U110" s="20"/>
    </row>
    <row r="111" spans="1:21" ht="12.75">
      <c r="A111" s="4"/>
      <c r="C111"/>
      <c r="F111" s="3"/>
      <c r="G111" s="6"/>
      <c r="Q111" s="23"/>
      <c r="T111" s="20"/>
      <c r="U111" s="20"/>
    </row>
    <row r="112" spans="1:21" ht="12.75">
      <c r="A112" s="4"/>
      <c r="C112"/>
      <c r="F112" s="3"/>
      <c r="G112" s="6"/>
      <c r="Q112" s="23"/>
      <c r="T112" s="20"/>
      <c r="U112" s="20"/>
    </row>
    <row r="113" spans="1:21" ht="12.75">
      <c r="A113" s="4"/>
      <c r="C113"/>
      <c r="F113" s="3"/>
      <c r="G113" s="6"/>
      <c r="Q113" s="23"/>
      <c r="U113" s="20"/>
    </row>
    <row r="114" spans="1:21" ht="12.75">
      <c r="A114" s="4"/>
      <c r="C114"/>
      <c r="F114" s="3"/>
      <c r="G114" s="6"/>
      <c r="Q114" s="23"/>
      <c r="U114" s="20"/>
    </row>
    <row r="115" spans="1:21" ht="12.75">
      <c r="A115" s="4"/>
      <c r="C115"/>
      <c r="F115" s="3"/>
      <c r="G115" s="6"/>
      <c r="Q115" s="23"/>
      <c r="U115" s="20"/>
    </row>
    <row r="116" spans="1:21" ht="12.75">
      <c r="A116" s="4"/>
      <c r="C116"/>
      <c r="F116" s="3"/>
      <c r="G116" s="6"/>
      <c r="Q116" s="23"/>
      <c r="U116" s="20"/>
    </row>
    <row r="117" spans="1:21" ht="12.75">
      <c r="A117" s="4"/>
      <c r="C117"/>
      <c r="F117" s="3"/>
      <c r="G117" s="6"/>
      <c r="Q117" s="23"/>
      <c r="T117" s="20"/>
      <c r="U117" s="20"/>
    </row>
    <row r="118" spans="1:21" ht="12.75">
      <c r="A118" s="4"/>
      <c r="C118"/>
      <c r="F118" s="3"/>
      <c r="G118" s="6"/>
      <c r="Q118" s="23"/>
      <c r="U118" s="20"/>
    </row>
    <row r="119" spans="1:21" ht="12.75">
      <c r="A119" s="4"/>
      <c r="C119"/>
      <c r="F119" s="3"/>
      <c r="G119" s="6"/>
      <c r="Q119" s="23"/>
      <c r="U119" s="20"/>
    </row>
    <row r="120" spans="1:21" ht="12.75">
      <c r="A120" s="4"/>
      <c r="C120"/>
      <c r="F120" s="3"/>
      <c r="G120" s="6"/>
      <c r="Q120" s="23"/>
      <c r="U120" s="20"/>
    </row>
    <row r="121" spans="1:21" ht="12.75">
      <c r="A121" s="4"/>
      <c r="C121"/>
      <c r="F121" s="3"/>
      <c r="G121" s="6"/>
      <c r="Q121" s="23"/>
      <c r="T121" s="20"/>
      <c r="U121" s="20"/>
    </row>
    <row r="122" spans="1:21" ht="12.75">
      <c r="A122" s="4"/>
      <c r="C122"/>
      <c r="F122" s="3"/>
      <c r="G122" s="6"/>
      <c r="Q122" s="23"/>
      <c r="U122" s="20"/>
    </row>
    <row r="123" spans="1:21" ht="12.75">
      <c r="A123" s="4"/>
      <c r="C123"/>
      <c r="F123" s="3"/>
      <c r="G123" s="6"/>
      <c r="Q123" s="23"/>
      <c r="U123" s="20"/>
    </row>
    <row r="124" spans="1:21" ht="12.75">
      <c r="A124" s="4"/>
      <c r="C124"/>
      <c r="F124" s="3"/>
      <c r="G124" s="6"/>
      <c r="Q124" s="23"/>
      <c r="U124" s="20"/>
    </row>
    <row r="125" spans="1:21" ht="12.75">
      <c r="A125" s="4"/>
      <c r="C125"/>
      <c r="F125" s="3"/>
      <c r="G125" s="6"/>
      <c r="Q125" s="23"/>
      <c r="U125" s="20"/>
    </row>
    <row r="126" spans="1:21" ht="12.75">
      <c r="A126" s="4"/>
      <c r="C126"/>
      <c r="F126" s="3"/>
      <c r="G126" s="6"/>
      <c r="Q126" s="23"/>
      <c r="U126" s="20"/>
    </row>
    <row r="127" spans="1:21" ht="12.75">
      <c r="A127" s="4"/>
      <c r="C127"/>
      <c r="F127" s="3"/>
      <c r="G127" s="6"/>
      <c r="Q127" s="23"/>
      <c r="U127" s="20"/>
    </row>
    <row r="128" spans="1:21" ht="12.75">
      <c r="A128" s="2"/>
      <c r="B128" s="10"/>
      <c r="C128" s="1"/>
      <c r="D128" s="6"/>
      <c r="E128" s="3"/>
      <c r="F128" s="3"/>
      <c r="G128" s="6"/>
      <c r="H128" s="15"/>
      <c r="I128" s="1"/>
      <c r="Q128" s="23"/>
      <c r="U128" s="20"/>
    </row>
    <row r="129" spans="1:21" ht="12.75">
      <c r="A129" s="2"/>
      <c r="B129" s="10"/>
      <c r="C129" s="1"/>
      <c r="D129" s="6"/>
      <c r="E129" s="3"/>
      <c r="F129" s="3"/>
      <c r="G129" s="6"/>
      <c r="H129" s="15"/>
      <c r="I129" s="1"/>
      <c r="Q129" s="23"/>
      <c r="U129" s="20"/>
    </row>
    <row r="130" spans="1:21" ht="12.75">
      <c r="A130" s="2"/>
      <c r="B130" s="10"/>
      <c r="C130" s="1"/>
      <c r="D130" s="6"/>
      <c r="E130" s="3"/>
      <c r="F130" s="3"/>
      <c r="G130" s="6"/>
      <c r="H130" s="15"/>
      <c r="I130" s="1"/>
      <c r="Q130" s="23"/>
      <c r="U130" s="20"/>
    </row>
    <row r="131" spans="1:21" ht="12.75">
      <c r="A131" s="2"/>
      <c r="B131" s="10"/>
      <c r="C131" s="1"/>
      <c r="D131" s="6"/>
      <c r="E131" s="3"/>
      <c r="F131" s="3"/>
      <c r="G131" s="6"/>
      <c r="H131" s="15"/>
      <c r="I131" s="1"/>
      <c r="Q131" s="23"/>
      <c r="U131" s="20"/>
    </row>
    <row r="132" spans="1:21" ht="12.75">
      <c r="A132" s="2"/>
      <c r="B132" s="10"/>
      <c r="C132" s="1"/>
      <c r="D132" s="6"/>
      <c r="E132" s="3"/>
      <c r="F132" s="3"/>
      <c r="G132" s="6"/>
      <c r="H132" s="15"/>
      <c r="I132" s="1"/>
      <c r="Q132" s="23"/>
      <c r="U132" s="20"/>
    </row>
    <row r="133" spans="1:21" ht="12.75">
      <c r="A133" s="4"/>
      <c r="C133"/>
      <c r="F133" s="3"/>
      <c r="G133" s="6"/>
      <c r="Q133" s="23"/>
      <c r="U133" s="20"/>
    </row>
    <row r="134" spans="1:21" s="1" customFormat="1" ht="12.75">
      <c r="A134" s="2"/>
      <c r="B134" s="10"/>
      <c r="D134" s="6"/>
      <c r="E134" s="3"/>
      <c r="F134" s="3"/>
      <c r="G134" s="6"/>
      <c r="H134" s="17"/>
      <c r="N134" s="24"/>
      <c r="O134" s="24"/>
      <c r="P134" s="24"/>
      <c r="Q134" s="23"/>
      <c r="R134" s="27"/>
      <c r="U134" s="20"/>
    </row>
    <row r="135" spans="1:21" s="1" customFormat="1" ht="12.75">
      <c r="A135" s="2"/>
      <c r="B135" s="10"/>
      <c r="D135" s="6"/>
      <c r="E135" s="3"/>
      <c r="F135" s="3"/>
      <c r="G135" s="6"/>
      <c r="H135" s="17"/>
      <c r="N135" s="24"/>
      <c r="O135" s="24"/>
      <c r="P135" s="24"/>
      <c r="Q135" s="23"/>
      <c r="R135" s="27"/>
      <c r="U135" s="20"/>
    </row>
    <row r="136" spans="1:21" s="1" customFormat="1" ht="12.75">
      <c r="A136" s="2"/>
      <c r="B136" s="10"/>
      <c r="D136" s="6"/>
      <c r="E136" s="3"/>
      <c r="F136" s="3"/>
      <c r="G136" s="6"/>
      <c r="H136" s="17"/>
      <c r="N136" s="24"/>
      <c r="O136" s="24"/>
      <c r="P136" s="24"/>
      <c r="Q136" s="23"/>
      <c r="R136" s="27"/>
      <c r="U136" s="20"/>
    </row>
    <row r="137" spans="1:21" s="1" customFormat="1" ht="12.75">
      <c r="A137" s="2"/>
      <c r="B137" s="10"/>
      <c r="D137" s="6"/>
      <c r="E137" s="3"/>
      <c r="F137" s="3"/>
      <c r="G137" s="6"/>
      <c r="H137" s="17"/>
      <c r="N137" s="24"/>
      <c r="O137" s="24"/>
      <c r="P137" s="24"/>
      <c r="Q137" s="23"/>
      <c r="R137" s="27"/>
      <c r="U137" s="20"/>
    </row>
    <row r="138" spans="1:21" s="1" customFormat="1" ht="12.75">
      <c r="A138" s="2"/>
      <c r="B138" s="10"/>
      <c r="D138" s="6"/>
      <c r="E138" s="3"/>
      <c r="F138" s="3"/>
      <c r="G138" s="6"/>
      <c r="H138" s="17"/>
      <c r="N138" s="24"/>
      <c r="O138" s="24"/>
      <c r="P138" s="24"/>
      <c r="Q138" s="23"/>
      <c r="R138" s="27"/>
      <c r="U138" s="20"/>
    </row>
    <row r="139" spans="1:21" s="1" customFormat="1" ht="12.75">
      <c r="A139" s="2"/>
      <c r="B139" s="10"/>
      <c r="D139" s="6"/>
      <c r="E139" s="3"/>
      <c r="F139" s="3"/>
      <c r="G139" s="6"/>
      <c r="H139" s="17"/>
      <c r="N139" s="24"/>
      <c r="O139" s="24"/>
      <c r="P139" s="24"/>
      <c r="Q139" s="23"/>
      <c r="R139" s="27"/>
      <c r="U139" s="20"/>
    </row>
    <row r="140" spans="1:21" s="1" customFormat="1" ht="12.75">
      <c r="A140" s="2"/>
      <c r="B140" s="10"/>
      <c r="D140" s="6"/>
      <c r="E140" s="3"/>
      <c r="F140" s="3"/>
      <c r="G140" s="6"/>
      <c r="H140" s="17"/>
      <c r="N140" s="24"/>
      <c r="O140" s="24"/>
      <c r="P140" s="24"/>
      <c r="Q140" s="23"/>
      <c r="R140" s="27"/>
      <c r="U140" s="20"/>
    </row>
    <row r="141" spans="1:21" s="1" customFormat="1" ht="12.75">
      <c r="A141" s="2"/>
      <c r="B141" s="10"/>
      <c r="D141" s="6"/>
      <c r="E141" s="3"/>
      <c r="F141" s="3"/>
      <c r="G141" s="6"/>
      <c r="H141" s="17"/>
      <c r="N141" s="24"/>
      <c r="O141" s="24"/>
      <c r="P141" s="24"/>
      <c r="Q141" s="23"/>
      <c r="R141" s="27"/>
      <c r="U141" s="20"/>
    </row>
    <row r="142" spans="1:21" s="1" customFormat="1" ht="12.75">
      <c r="A142" s="2"/>
      <c r="B142" s="10"/>
      <c r="D142" s="6"/>
      <c r="E142" s="3"/>
      <c r="F142" s="3"/>
      <c r="G142" s="6"/>
      <c r="H142" s="17"/>
      <c r="N142" s="24"/>
      <c r="O142" s="24"/>
      <c r="P142" s="24"/>
      <c r="Q142" s="23"/>
      <c r="R142" s="27"/>
      <c r="U142" s="20"/>
    </row>
    <row r="143" spans="1:21" s="1" customFormat="1" ht="12.75">
      <c r="A143" s="2"/>
      <c r="B143" s="10"/>
      <c r="D143" s="6"/>
      <c r="E143" s="3"/>
      <c r="F143" s="3"/>
      <c r="G143" s="6"/>
      <c r="H143" s="17"/>
      <c r="N143" s="24"/>
      <c r="O143" s="24"/>
      <c r="P143" s="24"/>
      <c r="Q143" s="23"/>
      <c r="R143" s="27"/>
      <c r="U143" s="20"/>
    </row>
    <row r="144" spans="1:21" s="1" customFormat="1" ht="12.75">
      <c r="A144" s="2"/>
      <c r="B144" s="10"/>
      <c r="D144" s="6"/>
      <c r="E144" s="3"/>
      <c r="F144" s="3"/>
      <c r="G144" s="6"/>
      <c r="H144" s="17"/>
      <c r="N144" s="24"/>
      <c r="O144" s="24"/>
      <c r="P144" s="24"/>
      <c r="Q144" s="23"/>
      <c r="R144" s="27"/>
      <c r="U144" s="20"/>
    </row>
    <row r="145" spans="1:21" s="1" customFormat="1" ht="12.75">
      <c r="A145" s="2"/>
      <c r="B145" s="10"/>
      <c r="D145" s="6"/>
      <c r="E145" s="3"/>
      <c r="F145" s="3"/>
      <c r="G145" s="6"/>
      <c r="H145" s="17"/>
      <c r="N145" s="24"/>
      <c r="O145" s="24"/>
      <c r="P145" s="24"/>
      <c r="Q145" s="23"/>
      <c r="R145" s="27"/>
      <c r="U145" s="20"/>
    </row>
    <row r="146" spans="1:21" s="1" customFormat="1" ht="12.75">
      <c r="A146" s="2"/>
      <c r="B146" s="10"/>
      <c r="D146" s="6"/>
      <c r="E146" s="3"/>
      <c r="F146" s="3"/>
      <c r="G146" s="6"/>
      <c r="H146" s="17"/>
      <c r="N146" s="24"/>
      <c r="O146" s="24"/>
      <c r="P146" s="24"/>
      <c r="Q146" s="23"/>
      <c r="R146" s="27"/>
      <c r="U146" s="20"/>
    </row>
    <row r="147" spans="1:21" s="1" customFormat="1" ht="12.75">
      <c r="A147" s="2"/>
      <c r="B147" s="10"/>
      <c r="D147" s="6"/>
      <c r="E147" s="3"/>
      <c r="F147" s="3"/>
      <c r="G147" s="6"/>
      <c r="H147" s="17"/>
      <c r="N147" s="24"/>
      <c r="O147" s="24"/>
      <c r="P147" s="24"/>
      <c r="Q147" s="23"/>
      <c r="R147" s="27"/>
      <c r="U147" s="20"/>
    </row>
    <row r="148" spans="1:21" s="1" customFormat="1" ht="12.75">
      <c r="A148" s="2"/>
      <c r="B148" s="10"/>
      <c r="D148" s="6"/>
      <c r="E148" s="3"/>
      <c r="F148" s="3"/>
      <c r="G148" s="6"/>
      <c r="H148" s="17"/>
      <c r="N148" s="24"/>
      <c r="O148" s="24"/>
      <c r="P148" s="24"/>
      <c r="Q148" s="23"/>
      <c r="R148" s="27"/>
      <c r="U148" s="20"/>
    </row>
    <row r="149" spans="1:21" s="1" customFormat="1" ht="12.75">
      <c r="A149" s="2"/>
      <c r="B149" s="10"/>
      <c r="D149" s="6"/>
      <c r="E149" s="3"/>
      <c r="F149" s="3"/>
      <c r="G149" s="6"/>
      <c r="H149" s="17"/>
      <c r="N149" s="24"/>
      <c r="O149" s="24"/>
      <c r="P149" s="24"/>
      <c r="Q149" s="23"/>
      <c r="R149" s="27"/>
      <c r="U149" s="20"/>
    </row>
    <row r="150" spans="1:21" s="1" customFormat="1" ht="12.75">
      <c r="A150" s="2"/>
      <c r="B150" s="10"/>
      <c r="D150" s="6"/>
      <c r="E150" s="3"/>
      <c r="F150" s="3"/>
      <c r="G150" s="6"/>
      <c r="H150" s="17"/>
      <c r="N150" s="24"/>
      <c r="O150" s="24"/>
      <c r="P150" s="24"/>
      <c r="Q150" s="23"/>
      <c r="R150" s="27"/>
      <c r="U150" s="20"/>
    </row>
    <row r="151" spans="1:21" s="1" customFormat="1" ht="12.75">
      <c r="A151" s="2"/>
      <c r="B151" s="10"/>
      <c r="D151" s="6"/>
      <c r="E151" s="3"/>
      <c r="F151" s="3"/>
      <c r="G151" s="6"/>
      <c r="H151" s="17"/>
      <c r="N151" s="24"/>
      <c r="O151" s="24"/>
      <c r="P151" s="24"/>
      <c r="Q151" s="23"/>
      <c r="R151" s="27"/>
      <c r="U151" s="20"/>
    </row>
    <row r="152" spans="1:21" s="1" customFormat="1" ht="12.75">
      <c r="A152" s="2"/>
      <c r="B152" s="10"/>
      <c r="D152" s="6"/>
      <c r="E152" s="3"/>
      <c r="F152" s="3"/>
      <c r="G152" s="6"/>
      <c r="H152" s="17"/>
      <c r="N152" s="24"/>
      <c r="O152" s="24"/>
      <c r="P152" s="24"/>
      <c r="Q152" s="23"/>
      <c r="R152" s="27"/>
      <c r="U152" s="20"/>
    </row>
    <row r="153" spans="1:21" s="1" customFormat="1" ht="12.75">
      <c r="A153" s="2"/>
      <c r="B153" s="10"/>
      <c r="D153" s="6"/>
      <c r="E153" s="3"/>
      <c r="F153" s="3"/>
      <c r="G153" s="6"/>
      <c r="H153" s="17"/>
      <c r="N153" s="24"/>
      <c r="O153" s="24"/>
      <c r="P153" s="24"/>
      <c r="Q153" s="23"/>
      <c r="R153" s="27"/>
      <c r="U153" s="20"/>
    </row>
    <row r="154" spans="1:21" s="1" customFormat="1" ht="12.75">
      <c r="A154" s="2"/>
      <c r="B154" s="10"/>
      <c r="D154" s="6"/>
      <c r="E154" s="3"/>
      <c r="F154" s="3"/>
      <c r="G154" s="6"/>
      <c r="H154" s="19"/>
      <c r="N154" s="24"/>
      <c r="O154" s="24"/>
      <c r="P154" s="24"/>
      <c r="Q154" s="23"/>
      <c r="R154" s="27"/>
      <c r="U154" s="20"/>
    </row>
    <row r="155" spans="1:21" s="1" customFormat="1" ht="12.75">
      <c r="A155" s="2"/>
      <c r="B155" s="10"/>
      <c r="D155" s="6"/>
      <c r="E155" s="3"/>
      <c r="F155" s="3"/>
      <c r="G155" s="6"/>
      <c r="H155" s="19"/>
      <c r="N155" s="24"/>
      <c r="O155" s="24"/>
      <c r="P155" s="24"/>
      <c r="Q155" s="23"/>
      <c r="R155" s="27"/>
      <c r="U155" s="20"/>
    </row>
    <row r="156" spans="1:21" s="1" customFormat="1" ht="12.75">
      <c r="A156" s="2"/>
      <c r="B156" s="10"/>
      <c r="D156" s="6"/>
      <c r="E156" s="3"/>
      <c r="F156" s="3"/>
      <c r="G156" s="6"/>
      <c r="H156" s="19"/>
      <c r="N156" s="24"/>
      <c r="O156" s="24"/>
      <c r="P156" s="24"/>
      <c r="Q156" s="23"/>
      <c r="R156" s="27"/>
      <c r="U156" s="20"/>
    </row>
    <row r="157" spans="1:21" s="1" customFormat="1" ht="12.75">
      <c r="A157" s="2"/>
      <c r="B157" s="10"/>
      <c r="D157" s="6"/>
      <c r="E157" s="3"/>
      <c r="F157" s="3"/>
      <c r="G157" s="6"/>
      <c r="H157" s="19"/>
      <c r="N157" s="24"/>
      <c r="O157" s="24"/>
      <c r="P157" s="24"/>
      <c r="Q157" s="23"/>
      <c r="R157" s="27"/>
      <c r="U157" s="20"/>
    </row>
    <row r="158" spans="1:21" s="1" customFormat="1" ht="12.75">
      <c r="A158" s="2"/>
      <c r="B158" s="10"/>
      <c r="D158" s="6"/>
      <c r="E158" s="3"/>
      <c r="F158" s="3"/>
      <c r="G158" s="6"/>
      <c r="H158" s="19"/>
      <c r="N158" s="24"/>
      <c r="O158" s="24"/>
      <c r="P158" s="24"/>
      <c r="Q158" s="23"/>
      <c r="R158" s="27"/>
      <c r="U158" s="20"/>
    </row>
    <row r="159" spans="1:21" s="1" customFormat="1" ht="12.75">
      <c r="A159" s="2"/>
      <c r="B159" s="10"/>
      <c r="D159" s="6"/>
      <c r="E159" s="3"/>
      <c r="F159" s="3"/>
      <c r="G159" s="6"/>
      <c r="H159" s="19"/>
      <c r="N159" s="24"/>
      <c r="O159" s="24"/>
      <c r="P159" s="24"/>
      <c r="Q159" s="23"/>
      <c r="R159" s="27"/>
      <c r="U159" s="20"/>
    </row>
    <row r="160" spans="1:21" s="1" customFormat="1" ht="12.75">
      <c r="A160" s="2"/>
      <c r="B160" s="10"/>
      <c r="D160" s="6"/>
      <c r="E160" s="3"/>
      <c r="F160" s="3"/>
      <c r="G160" s="6"/>
      <c r="H160" s="19"/>
      <c r="N160" s="24"/>
      <c r="O160" s="24"/>
      <c r="P160" s="24"/>
      <c r="Q160" s="23"/>
      <c r="R160" s="27"/>
      <c r="U160" s="20"/>
    </row>
    <row r="161" spans="1:21" s="1" customFormat="1" ht="12.75">
      <c r="A161" s="2"/>
      <c r="B161" s="10"/>
      <c r="D161" s="6"/>
      <c r="E161" s="3"/>
      <c r="F161" s="3"/>
      <c r="G161" s="6"/>
      <c r="H161" s="19"/>
      <c r="N161" s="24"/>
      <c r="O161" s="24"/>
      <c r="P161" s="24"/>
      <c r="Q161" s="23"/>
      <c r="R161" s="27"/>
      <c r="U161" s="20"/>
    </row>
    <row r="162" spans="1:21" s="1" customFormat="1" ht="12.75">
      <c r="A162" s="2"/>
      <c r="B162" s="10"/>
      <c r="D162" s="6"/>
      <c r="E162" s="3"/>
      <c r="F162" s="3"/>
      <c r="G162" s="6"/>
      <c r="H162" s="19"/>
      <c r="N162" s="24"/>
      <c r="O162" s="24"/>
      <c r="P162" s="24"/>
      <c r="Q162" s="23"/>
      <c r="R162" s="27"/>
      <c r="U162" s="20"/>
    </row>
    <row r="163" spans="1:21" s="1" customFormat="1" ht="12.75">
      <c r="A163" s="2"/>
      <c r="B163" s="10"/>
      <c r="D163" s="6"/>
      <c r="E163" s="3"/>
      <c r="F163" s="3"/>
      <c r="G163" s="6"/>
      <c r="H163" s="19"/>
      <c r="N163" s="24"/>
      <c r="O163" s="24"/>
      <c r="P163" s="24"/>
      <c r="Q163" s="23"/>
      <c r="R163" s="27"/>
      <c r="U163" s="20"/>
    </row>
    <row r="164" spans="1:21" s="1" customFormat="1" ht="12.75">
      <c r="A164" s="2"/>
      <c r="B164" s="10"/>
      <c r="D164" s="6"/>
      <c r="E164" s="3"/>
      <c r="F164" s="3"/>
      <c r="G164" s="6"/>
      <c r="H164" s="19"/>
      <c r="N164" s="24"/>
      <c r="O164" s="24"/>
      <c r="P164" s="24"/>
      <c r="Q164" s="23"/>
      <c r="R164" s="27"/>
      <c r="U164" s="20"/>
    </row>
    <row r="165" spans="1:21" s="1" customFormat="1" ht="12.75">
      <c r="A165" s="2"/>
      <c r="B165" s="10"/>
      <c r="D165" s="6"/>
      <c r="E165" s="3"/>
      <c r="F165" s="3"/>
      <c r="G165" s="6"/>
      <c r="H165" s="19"/>
      <c r="N165" s="24"/>
      <c r="O165" s="24"/>
      <c r="P165" s="24"/>
      <c r="Q165" s="23"/>
      <c r="R165" s="27"/>
      <c r="U165" s="20"/>
    </row>
    <row r="166" spans="1:21" s="1" customFormat="1" ht="12.75">
      <c r="A166" s="2"/>
      <c r="B166" s="10"/>
      <c r="D166" s="6"/>
      <c r="E166" s="3"/>
      <c r="F166" s="3"/>
      <c r="G166" s="6"/>
      <c r="H166" s="19"/>
      <c r="N166" s="24"/>
      <c r="O166" s="24"/>
      <c r="P166" s="24"/>
      <c r="Q166" s="23"/>
      <c r="R166" s="27"/>
      <c r="U166" s="20"/>
    </row>
    <row r="167" spans="1:21" s="1" customFormat="1" ht="12.75">
      <c r="A167" s="2"/>
      <c r="B167" s="10"/>
      <c r="D167" s="6"/>
      <c r="E167" s="3"/>
      <c r="F167" s="3"/>
      <c r="G167" s="6"/>
      <c r="H167" s="19"/>
      <c r="N167" s="24"/>
      <c r="O167" s="24"/>
      <c r="P167" s="24"/>
      <c r="Q167" s="23"/>
      <c r="R167" s="27"/>
      <c r="U167" s="20"/>
    </row>
    <row r="168" spans="1:21" s="1" customFormat="1" ht="12.75">
      <c r="A168" s="2"/>
      <c r="B168" s="10"/>
      <c r="D168" s="6"/>
      <c r="E168" s="3"/>
      <c r="F168" s="3"/>
      <c r="G168" s="6"/>
      <c r="H168" s="19"/>
      <c r="N168" s="24"/>
      <c r="O168" s="24"/>
      <c r="P168" s="24"/>
      <c r="Q168" s="23"/>
      <c r="R168" s="27"/>
      <c r="U168" s="20"/>
    </row>
    <row r="169" spans="1:21" s="1" customFormat="1" ht="12.75">
      <c r="A169" s="2"/>
      <c r="B169" s="10"/>
      <c r="D169" s="6"/>
      <c r="E169" s="3"/>
      <c r="F169" s="3"/>
      <c r="G169" s="6"/>
      <c r="H169" s="19"/>
      <c r="N169" s="24"/>
      <c r="O169" s="24"/>
      <c r="P169" s="24"/>
      <c r="Q169" s="23"/>
      <c r="R169" s="27"/>
      <c r="U169" s="20"/>
    </row>
    <row r="170" spans="1:21" s="1" customFormat="1" ht="12.75">
      <c r="A170" s="2"/>
      <c r="B170" s="10"/>
      <c r="D170" s="6"/>
      <c r="E170" s="3"/>
      <c r="F170" s="3"/>
      <c r="G170" s="6"/>
      <c r="H170" s="19"/>
      <c r="N170" s="24"/>
      <c r="O170" s="24"/>
      <c r="P170" s="24"/>
      <c r="Q170" s="23"/>
      <c r="R170" s="27"/>
      <c r="U170" s="20"/>
    </row>
    <row r="171" spans="1:21" s="1" customFormat="1" ht="12.75">
      <c r="A171" s="2"/>
      <c r="B171" s="10"/>
      <c r="D171" s="6"/>
      <c r="E171" s="3"/>
      <c r="F171" s="3"/>
      <c r="G171" s="6"/>
      <c r="H171" s="19"/>
      <c r="M171" s="6"/>
      <c r="N171" s="24"/>
      <c r="O171" s="24"/>
      <c r="P171" s="24"/>
      <c r="Q171" s="23"/>
      <c r="R171" s="27"/>
      <c r="U171" s="20"/>
    </row>
    <row r="172" spans="1:21" s="1" customFormat="1" ht="12.75">
      <c r="A172" s="2"/>
      <c r="B172" s="10"/>
      <c r="D172" s="6"/>
      <c r="E172" s="3"/>
      <c r="F172" s="3"/>
      <c r="G172" s="6"/>
      <c r="H172" s="19"/>
      <c r="N172" s="24"/>
      <c r="O172" s="24"/>
      <c r="P172" s="24"/>
      <c r="Q172" s="23"/>
      <c r="R172" s="27"/>
      <c r="U172" s="20"/>
    </row>
    <row r="173" spans="1:21" s="1" customFormat="1" ht="12.75">
      <c r="A173" s="2"/>
      <c r="B173" s="10"/>
      <c r="D173" s="6"/>
      <c r="E173" s="3"/>
      <c r="F173" s="3"/>
      <c r="G173" s="6"/>
      <c r="H173" s="19"/>
      <c r="N173" s="24"/>
      <c r="O173" s="24"/>
      <c r="P173" s="24"/>
      <c r="Q173" s="23"/>
      <c r="R173" s="27"/>
      <c r="U173" s="20"/>
    </row>
    <row r="174" spans="1:21" s="1" customFormat="1" ht="12.75">
      <c r="A174" s="2"/>
      <c r="B174" s="10"/>
      <c r="D174" s="6"/>
      <c r="E174" s="3"/>
      <c r="F174" s="3"/>
      <c r="G174" s="6"/>
      <c r="H174" s="19"/>
      <c r="N174" s="24"/>
      <c r="O174" s="24"/>
      <c r="P174" s="24"/>
      <c r="Q174" s="23"/>
      <c r="R174" s="27"/>
      <c r="U174" s="20"/>
    </row>
    <row r="175" spans="1:21" s="1" customFormat="1" ht="12.75">
      <c r="A175" s="2"/>
      <c r="B175" s="10"/>
      <c r="D175" s="6"/>
      <c r="E175" s="3"/>
      <c r="F175" s="3"/>
      <c r="G175" s="6"/>
      <c r="H175" s="19"/>
      <c r="N175" s="24"/>
      <c r="O175" s="24"/>
      <c r="P175" s="24"/>
      <c r="Q175" s="23"/>
      <c r="R175" s="27"/>
      <c r="U175" s="20"/>
    </row>
    <row r="176" spans="1:21" s="1" customFormat="1" ht="12.75">
      <c r="A176" s="2"/>
      <c r="B176" s="10"/>
      <c r="D176" s="6"/>
      <c r="E176" s="3"/>
      <c r="F176" s="3"/>
      <c r="G176" s="6"/>
      <c r="H176" s="19"/>
      <c r="N176" s="24"/>
      <c r="O176" s="24"/>
      <c r="P176" s="24"/>
      <c r="Q176" s="23"/>
      <c r="R176" s="27"/>
      <c r="U176" s="20"/>
    </row>
    <row r="177" spans="1:21" s="1" customFormat="1" ht="12.75">
      <c r="A177" s="2"/>
      <c r="B177" s="10"/>
      <c r="D177" s="6"/>
      <c r="E177" s="3"/>
      <c r="F177" s="3"/>
      <c r="G177" s="6"/>
      <c r="H177" s="19"/>
      <c r="N177" s="24"/>
      <c r="O177" s="24"/>
      <c r="P177" s="24"/>
      <c r="Q177" s="23"/>
      <c r="R177" s="27"/>
      <c r="U177" s="20"/>
    </row>
    <row r="178" spans="1:21" s="1" customFormat="1" ht="12.75">
      <c r="A178" s="2"/>
      <c r="B178" s="10"/>
      <c r="D178" s="6"/>
      <c r="E178" s="3"/>
      <c r="F178" s="3"/>
      <c r="G178" s="6"/>
      <c r="H178" s="19"/>
      <c r="N178" s="24"/>
      <c r="O178" s="24"/>
      <c r="P178" s="24"/>
      <c r="Q178" s="23"/>
      <c r="R178" s="27"/>
      <c r="U178" s="20"/>
    </row>
    <row r="179" spans="1:21" s="1" customFormat="1" ht="12.75">
      <c r="A179" s="2"/>
      <c r="B179" s="10"/>
      <c r="D179" s="6"/>
      <c r="E179" s="3"/>
      <c r="F179" s="3"/>
      <c r="G179" s="6"/>
      <c r="H179" s="19"/>
      <c r="N179" s="24"/>
      <c r="O179" s="24"/>
      <c r="P179" s="24"/>
      <c r="Q179" s="23"/>
      <c r="R179" s="27"/>
      <c r="U179" s="20"/>
    </row>
    <row r="180" spans="1:21" s="1" customFormat="1" ht="12.75">
      <c r="A180" s="2"/>
      <c r="B180" s="10"/>
      <c r="D180" s="6"/>
      <c r="E180" s="3"/>
      <c r="F180" s="3"/>
      <c r="G180" s="6"/>
      <c r="H180" s="19"/>
      <c r="N180" s="24"/>
      <c r="O180" s="24"/>
      <c r="P180" s="24"/>
      <c r="Q180" s="23"/>
      <c r="R180" s="27"/>
      <c r="U180" s="20"/>
    </row>
    <row r="181" spans="1:21" s="1" customFormat="1" ht="12.75">
      <c r="A181" s="2"/>
      <c r="B181" s="10"/>
      <c r="D181" s="6"/>
      <c r="E181" s="3"/>
      <c r="F181" s="3"/>
      <c r="G181" s="6"/>
      <c r="H181" s="19"/>
      <c r="N181" s="24"/>
      <c r="O181" s="24"/>
      <c r="P181" s="24"/>
      <c r="Q181" s="23"/>
      <c r="R181" s="27"/>
      <c r="U181" s="20"/>
    </row>
    <row r="182" spans="1:21" s="1" customFormat="1" ht="12.75">
      <c r="A182" s="2"/>
      <c r="B182" s="10"/>
      <c r="D182" s="6"/>
      <c r="E182" s="3"/>
      <c r="F182" s="3"/>
      <c r="G182" s="6"/>
      <c r="H182" s="19"/>
      <c r="N182" s="24"/>
      <c r="O182" s="24"/>
      <c r="P182" s="24"/>
      <c r="Q182" s="23"/>
      <c r="R182" s="27"/>
      <c r="U182" s="20"/>
    </row>
    <row r="183" spans="1:21" s="1" customFormat="1" ht="12.75">
      <c r="A183" s="2"/>
      <c r="B183" s="10"/>
      <c r="D183" s="6"/>
      <c r="E183" s="3"/>
      <c r="F183" s="3"/>
      <c r="G183" s="6"/>
      <c r="H183" s="19"/>
      <c r="N183" s="24"/>
      <c r="O183" s="24"/>
      <c r="P183" s="24"/>
      <c r="Q183" s="23"/>
      <c r="R183" s="27"/>
      <c r="U183" s="20"/>
    </row>
    <row r="184" spans="1:21" s="1" customFormat="1" ht="12.75">
      <c r="A184" s="2"/>
      <c r="B184" s="10"/>
      <c r="D184" s="6"/>
      <c r="E184" s="3"/>
      <c r="F184" s="3"/>
      <c r="G184" s="6"/>
      <c r="H184" s="19"/>
      <c r="N184" s="24"/>
      <c r="O184" s="24"/>
      <c r="P184" s="24"/>
      <c r="Q184" s="23"/>
      <c r="R184" s="27"/>
      <c r="U184" s="20"/>
    </row>
    <row r="185" spans="1:21" s="1" customFormat="1" ht="12.75">
      <c r="A185" s="2"/>
      <c r="B185" s="10"/>
      <c r="D185" s="6"/>
      <c r="E185" s="3"/>
      <c r="F185" s="3"/>
      <c r="G185" s="6"/>
      <c r="H185" s="19"/>
      <c r="N185" s="24"/>
      <c r="O185" s="24"/>
      <c r="P185" s="24"/>
      <c r="Q185" s="23"/>
      <c r="R185" s="27"/>
      <c r="U185" s="20"/>
    </row>
    <row r="186" spans="1:21" s="1" customFormat="1" ht="12.75">
      <c r="A186" s="2"/>
      <c r="B186" s="10"/>
      <c r="D186" s="6"/>
      <c r="E186" s="3"/>
      <c r="F186" s="3"/>
      <c r="G186" s="6"/>
      <c r="H186" s="19"/>
      <c r="N186" s="24"/>
      <c r="O186" s="24"/>
      <c r="P186" s="24"/>
      <c r="Q186" s="23"/>
      <c r="R186" s="27"/>
      <c r="U186" s="20"/>
    </row>
    <row r="187" spans="1:21" s="1" customFormat="1" ht="12.75">
      <c r="A187" s="2"/>
      <c r="B187" s="10"/>
      <c r="D187" s="6"/>
      <c r="E187" s="3"/>
      <c r="F187" s="3"/>
      <c r="G187" s="6"/>
      <c r="H187" s="19"/>
      <c r="N187" s="24"/>
      <c r="O187" s="24"/>
      <c r="P187" s="24"/>
      <c r="Q187" s="23"/>
      <c r="R187" s="27"/>
      <c r="U187" s="20"/>
    </row>
    <row r="188" spans="1:21" s="1" customFormat="1" ht="12.75">
      <c r="A188" s="2"/>
      <c r="B188" s="10"/>
      <c r="D188" s="6"/>
      <c r="E188" s="3"/>
      <c r="F188" s="3"/>
      <c r="G188" s="6"/>
      <c r="H188" s="19"/>
      <c r="N188" s="24"/>
      <c r="O188" s="24"/>
      <c r="P188" s="24"/>
      <c r="Q188" s="23"/>
      <c r="R188" s="27"/>
      <c r="U188" s="20"/>
    </row>
    <row r="189" spans="1:21" s="1" customFormat="1" ht="12.75">
      <c r="A189" s="2"/>
      <c r="B189" s="10"/>
      <c r="D189" s="6"/>
      <c r="E189" s="3"/>
      <c r="F189" s="3"/>
      <c r="G189" s="6"/>
      <c r="H189" s="19"/>
      <c r="N189" s="24"/>
      <c r="O189" s="24"/>
      <c r="P189" s="24"/>
      <c r="Q189" s="23"/>
      <c r="R189" s="27"/>
      <c r="U189" s="20"/>
    </row>
    <row r="190" spans="1:21" s="1" customFormat="1" ht="12.75">
      <c r="A190" s="2"/>
      <c r="B190" s="10"/>
      <c r="D190" s="6"/>
      <c r="E190" s="3"/>
      <c r="F190" s="3"/>
      <c r="G190" s="6"/>
      <c r="H190" s="19"/>
      <c r="N190" s="24"/>
      <c r="O190" s="24"/>
      <c r="P190" s="24"/>
      <c r="Q190" s="23"/>
      <c r="R190" s="27"/>
      <c r="U190" s="20"/>
    </row>
    <row r="191" spans="1:21" s="1" customFormat="1" ht="12.75">
      <c r="A191" s="2"/>
      <c r="B191" s="10"/>
      <c r="D191" s="6"/>
      <c r="E191" s="3"/>
      <c r="F191" s="3"/>
      <c r="G191" s="6"/>
      <c r="H191" s="19"/>
      <c r="N191" s="24"/>
      <c r="O191" s="24"/>
      <c r="P191" s="24"/>
      <c r="Q191" s="23"/>
      <c r="R191" s="27"/>
      <c r="U191" s="20"/>
    </row>
    <row r="192" spans="1:21" s="1" customFormat="1" ht="12.75">
      <c r="A192" s="2"/>
      <c r="B192" s="10"/>
      <c r="D192" s="6"/>
      <c r="E192" s="3"/>
      <c r="F192" s="3"/>
      <c r="G192" s="6"/>
      <c r="H192" s="19"/>
      <c r="N192" s="24"/>
      <c r="O192" s="24"/>
      <c r="P192" s="24"/>
      <c r="Q192" s="23"/>
      <c r="R192" s="27"/>
      <c r="U192" s="20"/>
    </row>
    <row r="193" spans="1:21" s="1" customFormat="1" ht="12.75">
      <c r="A193" s="2"/>
      <c r="B193" s="10"/>
      <c r="D193" s="6"/>
      <c r="E193" s="3"/>
      <c r="F193" s="3"/>
      <c r="G193" s="6"/>
      <c r="H193" s="19"/>
      <c r="N193" s="24"/>
      <c r="O193" s="24"/>
      <c r="P193" s="24"/>
      <c r="Q193" s="23"/>
      <c r="R193" s="27"/>
      <c r="U193" s="20"/>
    </row>
    <row r="194" spans="1:21" s="1" customFormat="1" ht="12.75">
      <c r="A194" s="2"/>
      <c r="B194" s="10"/>
      <c r="D194" s="6"/>
      <c r="E194" s="3"/>
      <c r="F194" s="3"/>
      <c r="G194" s="6"/>
      <c r="H194" s="19"/>
      <c r="N194" s="24"/>
      <c r="O194" s="24"/>
      <c r="P194" s="24"/>
      <c r="Q194" s="23"/>
      <c r="R194" s="27"/>
      <c r="U194" s="20"/>
    </row>
    <row r="195" spans="1:21" s="1" customFormat="1" ht="12.75">
      <c r="A195" s="2"/>
      <c r="B195" s="10"/>
      <c r="D195" s="6"/>
      <c r="E195" s="3"/>
      <c r="F195" s="3"/>
      <c r="G195" s="6"/>
      <c r="H195" s="19"/>
      <c r="N195" s="24"/>
      <c r="O195" s="24"/>
      <c r="P195" s="24"/>
      <c r="Q195" s="23"/>
      <c r="R195" s="27"/>
      <c r="U195" s="20"/>
    </row>
    <row r="196" spans="1:21" s="1" customFormat="1" ht="12.75">
      <c r="A196" s="2"/>
      <c r="B196" s="10"/>
      <c r="D196" s="6"/>
      <c r="E196" s="3"/>
      <c r="F196" s="3"/>
      <c r="G196" s="6"/>
      <c r="H196" s="19"/>
      <c r="N196" s="24"/>
      <c r="O196" s="24"/>
      <c r="P196" s="24"/>
      <c r="Q196" s="23"/>
      <c r="R196" s="27"/>
      <c r="U196" s="20"/>
    </row>
    <row r="197" spans="1:21" s="1" customFormat="1" ht="12.75">
      <c r="A197" s="2"/>
      <c r="B197" s="10"/>
      <c r="D197" s="6"/>
      <c r="E197" s="3"/>
      <c r="F197" s="3"/>
      <c r="G197" s="6"/>
      <c r="H197" s="19"/>
      <c r="N197" s="24"/>
      <c r="O197" s="24"/>
      <c r="P197" s="24"/>
      <c r="Q197" s="23"/>
      <c r="R197" s="27"/>
      <c r="U197" s="20"/>
    </row>
    <row r="198" spans="1:21" s="1" customFormat="1" ht="12.75">
      <c r="A198" s="2"/>
      <c r="B198" s="10"/>
      <c r="D198" s="6"/>
      <c r="E198" s="3"/>
      <c r="F198" s="3"/>
      <c r="G198" s="6"/>
      <c r="H198" s="19"/>
      <c r="N198" s="24"/>
      <c r="O198" s="24"/>
      <c r="P198" s="24"/>
      <c r="Q198" s="23"/>
      <c r="R198" s="27"/>
      <c r="U198" s="20"/>
    </row>
    <row r="199" spans="1:21" s="1" customFormat="1" ht="12.75">
      <c r="A199" s="2"/>
      <c r="B199" s="10"/>
      <c r="D199" s="6"/>
      <c r="E199" s="3"/>
      <c r="F199" s="8"/>
      <c r="G199" s="6"/>
      <c r="H199" s="19"/>
      <c r="N199" s="24"/>
      <c r="O199" s="24"/>
      <c r="P199" s="24"/>
      <c r="Q199" s="23"/>
      <c r="R199" s="27"/>
      <c r="U199" s="20"/>
    </row>
    <row r="200" spans="1:21" s="1" customFormat="1" ht="12.75">
      <c r="A200" s="2"/>
      <c r="B200" s="10"/>
      <c r="D200" s="6"/>
      <c r="E200" s="3"/>
      <c r="F200" s="8"/>
      <c r="G200" s="6"/>
      <c r="H200" s="19"/>
      <c r="N200" s="24"/>
      <c r="O200" s="24"/>
      <c r="P200" s="24"/>
      <c r="Q200" s="23"/>
      <c r="R200" s="27"/>
      <c r="U200" s="20"/>
    </row>
    <row r="201" spans="1:21" s="24" customFormat="1" ht="12.75">
      <c r="A201" s="16"/>
      <c r="B201" s="21"/>
      <c r="C201" s="22"/>
      <c r="D201" s="23"/>
      <c r="E201" s="22"/>
      <c r="F201" s="22"/>
      <c r="G201" s="6"/>
      <c r="H201" s="25"/>
      <c r="Q201" s="23"/>
      <c r="R201" s="28"/>
      <c r="U201" s="20"/>
    </row>
    <row r="202" spans="1:21" s="24" customFormat="1" ht="12.75">
      <c r="A202" s="16"/>
      <c r="B202" s="21"/>
      <c r="C202" s="22"/>
      <c r="D202" s="23"/>
      <c r="E202" s="22"/>
      <c r="F202" s="22"/>
      <c r="G202" s="6"/>
      <c r="H202" s="25"/>
      <c r="Q202" s="23"/>
      <c r="R202" s="28"/>
      <c r="U202" s="20"/>
    </row>
    <row r="203" spans="1:21" s="1" customFormat="1" ht="12.75">
      <c r="A203" s="2"/>
      <c r="B203" s="10"/>
      <c r="D203" s="6"/>
      <c r="E203" s="3"/>
      <c r="F203" s="3"/>
      <c r="G203" s="6"/>
      <c r="H203" s="19"/>
      <c r="N203" s="24"/>
      <c r="O203" s="24"/>
      <c r="P203" s="24"/>
      <c r="Q203" s="23"/>
      <c r="R203" s="27"/>
      <c r="U203" s="20"/>
    </row>
    <row r="204" spans="1:21" ht="12.75">
      <c r="A204" s="4"/>
      <c r="B204" s="10"/>
      <c r="C204" s="1"/>
      <c r="D204" s="6"/>
      <c r="E204" s="3"/>
      <c r="F204" s="3"/>
      <c r="G204" s="6"/>
      <c r="H204" s="19"/>
      <c r="I204" s="1"/>
      <c r="J204" s="1"/>
      <c r="K204" s="1"/>
      <c r="L204" s="1"/>
      <c r="M204" s="1"/>
      <c r="Q204" s="23"/>
      <c r="R204" s="27"/>
      <c r="S204" s="1"/>
      <c r="T204" s="1"/>
      <c r="U204" s="20"/>
    </row>
    <row r="205" spans="1:21" s="1" customFormat="1" ht="12.75">
      <c r="A205" s="2"/>
      <c r="B205" s="10"/>
      <c r="D205" s="6"/>
      <c r="E205" s="3"/>
      <c r="F205" s="3"/>
      <c r="G205" s="6"/>
      <c r="H205" s="19"/>
      <c r="N205" s="24"/>
      <c r="O205" s="24"/>
      <c r="P205" s="24"/>
      <c r="Q205" s="23"/>
      <c r="R205" s="27"/>
      <c r="U205" s="6"/>
    </row>
    <row r="206" spans="1:21" s="1" customFormat="1" ht="12.75">
      <c r="A206" s="2"/>
      <c r="B206" s="10"/>
      <c r="D206" s="6"/>
      <c r="E206" s="3"/>
      <c r="F206" s="3"/>
      <c r="G206" s="6"/>
      <c r="H206" s="19"/>
      <c r="N206" s="24"/>
      <c r="O206" s="24"/>
      <c r="P206" s="24"/>
      <c r="Q206" s="23"/>
      <c r="R206" s="27"/>
      <c r="U206" s="6"/>
    </row>
    <row r="207" spans="1:21" s="1" customFormat="1" ht="12.75">
      <c r="A207" s="2"/>
      <c r="B207" s="10"/>
      <c r="D207" s="6"/>
      <c r="E207" s="3"/>
      <c r="F207" s="3"/>
      <c r="G207" s="6"/>
      <c r="H207" s="19"/>
      <c r="N207" s="24"/>
      <c r="O207" s="24"/>
      <c r="P207" s="24"/>
      <c r="Q207" s="23"/>
      <c r="R207" s="27"/>
      <c r="U207" s="6"/>
    </row>
    <row r="208" spans="1:21" s="1" customFormat="1" ht="12.75">
      <c r="A208" s="2"/>
      <c r="B208" s="10"/>
      <c r="D208" s="6"/>
      <c r="E208" s="3"/>
      <c r="F208" s="3"/>
      <c r="G208" s="6"/>
      <c r="H208" s="19"/>
      <c r="N208" s="24"/>
      <c r="O208" s="24"/>
      <c r="P208" s="24"/>
      <c r="Q208" s="23"/>
      <c r="R208" s="27"/>
      <c r="U208" s="6"/>
    </row>
    <row r="209" spans="1:21" s="1" customFormat="1" ht="12.75">
      <c r="A209" s="2"/>
      <c r="B209" s="10"/>
      <c r="D209" s="6"/>
      <c r="E209" s="3"/>
      <c r="F209" s="3"/>
      <c r="G209" s="6"/>
      <c r="H209" s="19"/>
      <c r="N209" s="24"/>
      <c r="O209" s="24"/>
      <c r="P209" s="24"/>
      <c r="Q209" s="23"/>
      <c r="R209" s="27"/>
      <c r="U209" s="6"/>
    </row>
    <row r="210" spans="1:21" s="1" customFormat="1" ht="12.75">
      <c r="A210" s="2"/>
      <c r="B210" s="10"/>
      <c r="D210" s="6"/>
      <c r="E210" s="3"/>
      <c r="F210" s="3"/>
      <c r="G210" s="6"/>
      <c r="H210" s="19"/>
      <c r="N210" s="24"/>
      <c r="O210" s="24"/>
      <c r="P210" s="24"/>
      <c r="Q210" s="23"/>
      <c r="R210" s="27"/>
      <c r="U210" s="6"/>
    </row>
    <row r="211" spans="1:21" s="1" customFormat="1" ht="12.75">
      <c r="A211" s="2"/>
      <c r="B211" s="10"/>
      <c r="D211" s="6"/>
      <c r="E211" s="3"/>
      <c r="F211" s="3"/>
      <c r="G211" s="6"/>
      <c r="H211" s="19"/>
      <c r="N211" s="24"/>
      <c r="O211" s="24"/>
      <c r="P211" s="24"/>
      <c r="Q211" s="23"/>
      <c r="R211" s="27"/>
      <c r="U211" s="6"/>
    </row>
    <row r="212" spans="1:21" s="1" customFormat="1" ht="12.75">
      <c r="A212" s="2"/>
      <c r="B212" s="10"/>
      <c r="D212" s="6"/>
      <c r="E212" s="3"/>
      <c r="F212" s="3"/>
      <c r="G212" s="6"/>
      <c r="H212" s="19"/>
      <c r="N212" s="24"/>
      <c r="O212" s="24"/>
      <c r="P212" s="24"/>
      <c r="Q212" s="23"/>
      <c r="R212" s="27"/>
      <c r="U212" s="6"/>
    </row>
    <row r="213" spans="1:21" s="1" customFormat="1" ht="12.75">
      <c r="A213" s="2"/>
      <c r="B213" s="10"/>
      <c r="D213" s="6"/>
      <c r="E213" s="3"/>
      <c r="F213" s="3"/>
      <c r="G213" s="6"/>
      <c r="H213" s="19"/>
      <c r="N213" s="24"/>
      <c r="O213" s="24"/>
      <c r="P213" s="24"/>
      <c r="Q213" s="23"/>
      <c r="R213" s="27"/>
      <c r="U213" s="6"/>
    </row>
    <row r="214" spans="1:21" s="1" customFormat="1" ht="12.75">
      <c r="A214" s="2"/>
      <c r="B214" s="10"/>
      <c r="D214" s="6"/>
      <c r="E214" s="3"/>
      <c r="F214" s="3"/>
      <c r="G214" s="6"/>
      <c r="H214" s="19"/>
      <c r="N214" s="24"/>
      <c r="O214" s="24"/>
      <c r="P214" s="24"/>
      <c r="Q214" s="23"/>
      <c r="R214" s="27"/>
      <c r="U214" s="6"/>
    </row>
    <row r="215" spans="1:21" s="1" customFormat="1" ht="12.75">
      <c r="A215" s="2"/>
      <c r="B215" s="10"/>
      <c r="D215" s="6"/>
      <c r="E215" s="3"/>
      <c r="F215" s="3"/>
      <c r="G215" s="6"/>
      <c r="H215" s="19"/>
      <c r="N215" s="24"/>
      <c r="O215" s="24"/>
      <c r="P215" s="24"/>
      <c r="Q215" s="23"/>
      <c r="R215" s="27"/>
      <c r="U215" s="6"/>
    </row>
    <row r="216" spans="1:21" s="1" customFormat="1" ht="12.75">
      <c r="A216" s="2"/>
      <c r="B216" s="10"/>
      <c r="D216" s="6"/>
      <c r="E216" s="3"/>
      <c r="F216" s="3"/>
      <c r="G216" s="6"/>
      <c r="H216" s="19"/>
      <c r="N216" s="24"/>
      <c r="O216" s="24"/>
      <c r="P216" s="24"/>
      <c r="Q216" s="23"/>
      <c r="R216" s="27"/>
      <c r="U216" s="6"/>
    </row>
    <row r="217" spans="1:21" s="1" customFormat="1" ht="12.75">
      <c r="A217" s="2"/>
      <c r="B217" s="10"/>
      <c r="D217" s="6"/>
      <c r="E217" s="3"/>
      <c r="F217" s="3"/>
      <c r="G217" s="6"/>
      <c r="H217" s="19"/>
      <c r="N217" s="24"/>
      <c r="O217" s="24"/>
      <c r="P217" s="24"/>
      <c r="Q217" s="23"/>
      <c r="R217" s="27"/>
      <c r="U217" s="6"/>
    </row>
    <row r="218" spans="1:21" s="1" customFormat="1" ht="12.75">
      <c r="A218" s="2"/>
      <c r="B218" s="10"/>
      <c r="D218" s="6"/>
      <c r="E218" s="3"/>
      <c r="F218" s="3"/>
      <c r="G218" s="6"/>
      <c r="H218" s="19"/>
      <c r="N218" s="24"/>
      <c r="O218" s="24"/>
      <c r="P218" s="24"/>
      <c r="Q218" s="23"/>
      <c r="R218" s="27"/>
      <c r="U218" s="6"/>
    </row>
    <row r="219" spans="1:21" s="1" customFormat="1" ht="12.75">
      <c r="A219" s="2"/>
      <c r="B219" s="10"/>
      <c r="D219" s="6"/>
      <c r="E219" s="3"/>
      <c r="F219" s="3"/>
      <c r="G219" s="6"/>
      <c r="H219" s="19"/>
      <c r="N219" s="24"/>
      <c r="O219" s="24"/>
      <c r="P219" s="24"/>
      <c r="Q219" s="23"/>
      <c r="R219" s="27"/>
      <c r="U219" s="6"/>
    </row>
    <row r="220" spans="1:21" s="1" customFormat="1" ht="12.75">
      <c r="A220" s="2"/>
      <c r="B220" s="10"/>
      <c r="D220" s="6"/>
      <c r="E220" s="3"/>
      <c r="F220" s="3"/>
      <c r="G220" s="6"/>
      <c r="H220" s="19"/>
      <c r="N220" s="24"/>
      <c r="O220" s="24"/>
      <c r="P220" s="24"/>
      <c r="Q220" s="23"/>
      <c r="R220" s="27"/>
      <c r="U220" s="6"/>
    </row>
    <row r="221" spans="1:21" s="1" customFormat="1" ht="12.75">
      <c r="A221" s="2"/>
      <c r="B221" s="10"/>
      <c r="D221" s="6"/>
      <c r="E221" s="3"/>
      <c r="F221" s="3"/>
      <c r="G221" s="6"/>
      <c r="H221" s="19"/>
      <c r="N221" s="24"/>
      <c r="O221" s="24"/>
      <c r="P221" s="24"/>
      <c r="Q221" s="23"/>
      <c r="R221" s="27"/>
      <c r="U221" s="6"/>
    </row>
    <row r="222" spans="1:21" s="1" customFormat="1" ht="12.75">
      <c r="A222" s="2"/>
      <c r="B222" s="10"/>
      <c r="D222" s="6"/>
      <c r="E222" s="3"/>
      <c r="F222" s="3"/>
      <c r="G222" s="6"/>
      <c r="H222" s="19"/>
      <c r="N222" s="24"/>
      <c r="O222" s="24"/>
      <c r="P222" s="24"/>
      <c r="Q222" s="23"/>
      <c r="R222" s="27"/>
      <c r="U222" s="6"/>
    </row>
    <row r="223" spans="1:21" s="1" customFormat="1" ht="12.75">
      <c r="A223" s="2"/>
      <c r="B223" s="10"/>
      <c r="D223" s="6"/>
      <c r="E223" s="3"/>
      <c r="F223" s="3"/>
      <c r="G223" s="6"/>
      <c r="H223" s="19"/>
      <c r="N223" s="24"/>
      <c r="O223" s="24"/>
      <c r="P223" s="24"/>
      <c r="Q223" s="23"/>
      <c r="R223" s="27"/>
      <c r="U223" s="6"/>
    </row>
    <row r="224" spans="1:21" s="1" customFormat="1" ht="12.75">
      <c r="A224" s="2"/>
      <c r="B224" s="10"/>
      <c r="D224" s="6"/>
      <c r="E224" s="3"/>
      <c r="F224" s="3"/>
      <c r="G224" s="6"/>
      <c r="H224" s="19"/>
      <c r="N224" s="24"/>
      <c r="O224" s="24"/>
      <c r="P224" s="24"/>
      <c r="Q224" s="23"/>
      <c r="R224" s="27"/>
      <c r="U224" s="6"/>
    </row>
    <row r="225" spans="1:21" s="1" customFormat="1" ht="12.75">
      <c r="A225" s="2"/>
      <c r="B225" s="10"/>
      <c r="D225" s="6"/>
      <c r="E225" s="3"/>
      <c r="F225" s="3"/>
      <c r="G225" s="6"/>
      <c r="H225" s="19"/>
      <c r="L225" s="19"/>
      <c r="N225" s="24"/>
      <c r="O225" s="24"/>
      <c r="P225" s="24"/>
      <c r="Q225" s="23"/>
      <c r="R225" s="27"/>
      <c r="U225" s="6"/>
    </row>
    <row r="226" spans="1:21" s="1" customFormat="1" ht="12.75">
      <c r="A226" s="2"/>
      <c r="B226" s="10"/>
      <c r="D226" s="6"/>
      <c r="E226" s="3"/>
      <c r="F226" s="3"/>
      <c r="G226" s="6"/>
      <c r="H226" s="19"/>
      <c r="K226" s="19"/>
      <c r="N226" s="24"/>
      <c r="O226" s="24"/>
      <c r="P226" s="24"/>
      <c r="Q226" s="23"/>
      <c r="R226" s="27"/>
      <c r="U226" s="6"/>
    </row>
    <row r="227" spans="1:21" s="1" customFormat="1" ht="12.75">
      <c r="A227" s="2"/>
      <c r="B227" s="10"/>
      <c r="D227" s="6"/>
      <c r="E227" s="3"/>
      <c r="F227" s="3"/>
      <c r="G227" s="6"/>
      <c r="H227" s="19"/>
      <c r="K227" s="19"/>
      <c r="N227" s="24"/>
      <c r="O227" s="24"/>
      <c r="P227" s="24"/>
      <c r="Q227" s="23"/>
      <c r="R227" s="27"/>
      <c r="U227" s="6"/>
    </row>
    <row r="228" spans="1:21" s="1" customFormat="1" ht="12.75">
      <c r="A228" s="2"/>
      <c r="B228" s="10"/>
      <c r="D228" s="6"/>
      <c r="E228" s="3"/>
      <c r="F228" s="3"/>
      <c r="G228" s="6"/>
      <c r="H228" s="19"/>
      <c r="K228" s="19"/>
      <c r="N228" s="24"/>
      <c r="O228" s="24"/>
      <c r="P228" s="24"/>
      <c r="Q228" s="23"/>
      <c r="R228" s="27"/>
      <c r="U228" s="6"/>
    </row>
    <row r="229" spans="1:21" s="1" customFormat="1" ht="12.75">
      <c r="A229" s="2"/>
      <c r="B229" s="10"/>
      <c r="D229" s="6"/>
      <c r="E229" s="3"/>
      <c r="F229" s="3"/>
      <c r="G229" s="6"/>
      <c r="H229" s="19"/>
      <c r="K229" s="19"/>
      <c r="N229" s="24"/>
      <c r="O229" s="24"/>
      <c r="P229" s="24"/>
      <c r="Q229" s="23"/>
      <c r="R229" s="27"/>
      <c r="U229" s="6"/>
    </row>
    <row r="230" spans="1:21" s="1" customFormat="1" ht="12.75">
      <c r="A230" s="2"/>
      <c r="B230" s="10"/>
      <c r="D230" s="6"/>
      <c r="E230" s="3"/>
      <c r="F230" s="3"/>
      <c r="G230" s="6"/>
      <c r="H230" s="19"/>
      <c r="K230" s="19"/>
      <c r="N230" s="24"/>
      <c r="O230" s="24"/>
      <c r="P230" s="24"/>
      <c r="Q230" s="23"/>
      <c r="R230" s="27"/>
      <c r="U230" s="6"/>
    </row>
    <row r="231" spans="1:21" s="1" customFormat="1" ht="12.75">
      <c r="A231" s="2"/>
      <c r="B231" s="10"/>
      <c r="D231" s="6"/>
      <c r="E231" s="3"/>
      <c r="F231" s="3"/>
      <c r="G231" s="6"/>
      <c r="H231" s="19"/>
      <c r="K231" s="19"/>
      <c r="N231" s="24"/>
      <c r="O231" s="24"/>
      <c r="P231" s="24"/>
      <c r="Q231" s="23"/>
      <c r="R231" s="27"/>
      <c r="U231" s="6"/>
    </row>
    <row r="232" spans="1:21" s="1" customFormat="1" ht="12.75">
      <c r="A232" s="2"/>
      <c r="B232" s="10"/>
      <c r="D232" s="6"/>
      <c r="E232" s="3"/>
      <c r="F232" s="3"/>
      <c r="G232" s="6"/>
      <c r="H232" s="19"/>
      <c r="K232" s="19"/>
      <c r="N232" s="24"/>
      <c r="O232" s="24"/>
      <c r="P232" s="24"/>
      <c r="Q232" s="23"/>
      <c r="R232" s="27"/>
      <c r="U232" s="6"/>
    </row>
    <row r="233" spans="1:21" s="1" customFormat="1" ht="12.75">
      <c r="A233" s="2"/>
      <c r="B233" s="10"/>
      <c r="D233" s="6"/>
      <c r="E233" s="3"/>
      <c r="F233" s="3"/>
      <c r="G233" s="6"/>
      <c r="H233" s="19"/>
      <c r="K233" s="19"/>
      <c r="N233" s="24"/>
      <c r="O233" s="24"/>
      <c r="P233" s="24"/>
      <c r="Q233" s="23"/>
      <c r="R233" s="27"/>
      <c r="U233" s="6"/>
    </row>
    <row r="234" spans="1:21" s="1" customFormat="1" ht="12.75">
      <c r="A234" s="2"/>
      <c r="B234" s="10"/>
      <c r="D234" s="6"/>
      <c r="E234" s="3"/>
      <c r="F234" s="3"/>
      <c r="G234" s="6"/>
      <c r="H234" s="19"/>
      <c r="K234" s="19"/>
      <c r="N234" s="24"/>
      <c r="O234" s="24"/>
      <c r="P234" s="24"/>
      <c r="Q234" s="23"/>
      <c r="R234" s="27"/>
      <c r="U234" s="6"/>
    </row>
    <row r="235" spans="1:21" s="1" customFormat="1" ht="12.75">
      <c r="A235" s="2"/>
      <c r="B235" s="10"/>
      <c r="D235" s="6"/>
      <c r="E235" s="3"/>
      <c r="F235" s="3"/>
      <c r="G235" s="6"/>
      <c r="H235" s="19"/>
      <c r="K235" s="19"/>
      <c r="N235" s="24"/>
      <c r="O235" s="24"/>
      <c r="P235" s="24"/>
      <c r="Q235" s="23"/>
      <c r="R235" s="27"/>
      <c r="U235" s="6"/>
    </row>
    <row r="236" spans="1:21" s="1" customFormat="1" ht="12.75">
      <c r="A236" s="2"/>
      <c r="B236" s="10"/>
      <c r="D236" s="6"/>
      <c r="E236" s="3"/>
      <c r="F236" s="3"/>
      <c r="G236" s="6"/>
      <c r="H236" s="19"/>
      <c r="K236" s="19"/>
      <c r="N236" s="24"/>
      <c r="O236" s="24"/>
      <c r="P236" s="24"/>
      <c r="Q236" s="23"/>
      <c r="R236" s="27"/>
      <c r="U236" s="6"/>
    </row>
    <row r="237" spans="1:21" s="1" customFormat="1" ht="12.75">
      <c r="A237" s="2"/>
      <c r="B237" s="10"/>
      <c r="D237" s="6"/>
      <c r="E237" s="3"/>
      <c r="F237" s="3"/>
      <c r="G237" s="6"/>
      <c r="H237" s="19"/>
      <c r="K237" s="19"/>
      <c r="N237" s="24"/>
      <c r="O237" s="24"/>
      <c r="P237" s="24"/>
      <c r="Q237" s="23"/>
      <c r="R237" s="27"/>
      <c r="U237" s="6"/>
    </row>
    <row r="238" spans="1:21" s="1" customFormat="1" ht="12.75">
      <c r="A238" s="2"/>
      <c r="B238" s="10"/>
      <c r="D238" s="6"/>
      <c r="E238" s="3"/>
      <c r="F238" s="3"/>
      <c r="G238" s="6"/>
      <c r="H238" s="19"/>
      <c r="K238" s="19"/>
      <c r="N238" s="24"/>
      <c r="O238" s="24"/>
      <c r="P238" s="24"/>
      <c r="Q238" s="23"/>
      <c r="R238" s="27"/>
      <c r="U238" s="6"/>
    </row>
    <row r="239" spans="1:21" s="1" customFormat="1" ht="12.75">
      <c r="A239" s="2"/>
      <c r="B239" s="10"/>
      <c r="D239" s="6"/>
      <c r="E239" s="3"/>
      <c r="F239" s="3"/>
      <c r="G239" s="6"/>
      <c r="H239" s="19"/>
      <c r="K239" s="19"/>
      <c r="N239" s="24"/>
      <c r="O239" s="24"/>
      <c r="P239" s="24"/>
      <c r="Q239" s="23"/>
      <c r="R239" s="27"/>
      <c r="U239" s="6"/>
    </row>
    <row r="240" spans="1:21" s="1" customFormat="1" ht="12.75">
      <c r="A240" s="2"/>
      <c r="B240" s="10"/>
      <c r="D240" s="6"/>
      <c r="E240" s="3"/>
      <c r="F240" s="3"/>
      <c r="G240" s="6"/>
      <c r="H240" s="19"/>
      <c r="K240" s="19"/>
      <c r="N240" s="24"/>
      <c r="O240" s="24"/>
      <c r="P240" s="24"/>
      <c r="Q240" s="23"/>
      <c r="R240" s="27"/>
      <c r="U240" s="6"/>
    </row>
    <row r="241" spans="1:21" s="1" customFormat="1" ht="12.75">
      <c r="A241" s="2"/>
      <c r="B241" s="10"/>
      <c r="D241" s="6"/>
      <c r="E241" s="3"/>
      <c r="F241" s="3"/>
      <c r="G241" s="6"/>
      <c r="H241" s="19"/>
      <c r="K241" s="19"/>
      <c r="N241" s="24"/>
      <c r="O241" s="24"/>
      <c r="P241" s="24"/>
      <c r="Q241" s="23"/>
      <c r="R241" s="27"/>
      <c r="U241" s="6"/>
    </row>
    <row r="242" spans="1:21" s="1" customFormat="1" ht="12.75">
      <c r="A242" s="2"/>
      <c r="B242" s="10"/>
      <c r="D242" s="6"/>
      <c r="E242" s="3"/>
      <c r="F242" s="3"/>
      <c r="G242" s="6"/>
      <c r="H242" s="19"/>
      <c r="K242" s="19"/>
      <c r="N242" s="24"/>
      <c r="O242" s="24"/>
      <c r="P242" s="24"/>
      <c r="Q242" s="23"/>
      <c r="R242" s="27"/>
      <c r="U242" s="6"/>
    </row>
    <row r="243" spans="1:21" s="1" customFormat="1" ht="12.75">
      <c r="A243" s="2"/>
      <c r="B243" s="10"/>
      <c r="D243" s="6"/>
      <c r="E243" s="3"/>
      <c r="F243" s="3"/>
      <c r="G243" s="6"/>
      <c r="H243" s="19"/>
      <c r="K243" s="19"/>
      <c r="N243" s="24"/>
      <c r="O243" s="24"/>
      <c r="P243" s="24"/>
      <c r="Q243" s="23"/>
      <c r="R243" s="27"/>
      <c r="U243" s="6"/>
    </row>
    <row r="244" spans="1:21" s="1" customFormat="1" ht="12.75">
      <c r="A244" s="2"/>
      <c r="B244" s="10"/>
      <c r="D244" s="6"/>
      <c r="E244" s="3"/>
      <c r="F244" s="3"/>
      <c r="G244" s="6"/>
      <c r="H244" s="19"/>
      <c r="K244" s="19"/>
      <c r="N244" s="24"/>
      <c r="O244" s="24"/>
      <c r="P244" s="24"/>
      <c r="Q244" s="23"/>
      <c r="R244" s="27"/>
      <c r="U244" s="6"/>
    </row>
    <row r="245" spans="1:21" s="1" customFormat="1" ht="12.75">
      <c r="A245" s="2"/>
      <c r="B245" s="10"/>
      <c r="D245" s="6"/>
      <c r="E245" s="3"/>
      <c r="F245" s="3"/>
      <c r="G245" s="6"/>
      <c r="H245" s="19"/>
      <c r="K245" s="19"/>
      <c r="N245" s="24"/>
      <c r="O245" s="24"/>
      <c r="P245" s="24"/>
      <c r="Q245" s="23"/>
      <c r="R245" s="27"/>
      <c r="U245" s="6"/>
    </row>
    <row r="246" spans="1:21" s="1" customFormat="1" ht="12.75">
      <c r="A246" s="2"/>
      <c r="B246" s="10"/>
      <c r="D246" s="6"/>
      <c r="E246" s="3"/>
      <c r="F246" s="3"/>
      <c r="G246" s="6"/>
      <c r="H246" s="19"/>
      <c r="K246" s="19"/>
      <c r="N246" s="24"/>
      <c r="O246" s="24"/>
      <c r="P246" s="24"/>
      <c r="Q246" s="23"/>
      <c r="R246" s="27"/>
      <c r="U246" s="6"/>
    </row>
    <row r="247" spans="1:21" s="1" customFormat="1" ht="12.75">
      <c r="A247" s="2"/>
      <c r="B247" s="10"/>
      <c r="D247" s="6"/>
      <c r="E247" s="3"/>
      <c r="F247" s="3"/>
      <c r="G247" s="6"/>
      <c r="H247" s="19"/>
      <c r="K247" s="19"/>
      <c r="N247" s="24"/>
      <c r="O247" s="24"/>
      <c r="P247" s="24"/>
      <c r="Q247" s="23"/>
      <c r="R247" s="27"/>
      <c r="U247" s="6"/>
    </row>
    <row r="248" spans="1:21" s="1" customFormat="1" ht="12.75">
      <c r="A248" s="2"/>
      <c r="B248" s="10"/>
      <c r="D248" s="6"/>
      <c r="E248" s="3"/>
      <c r="F248" s="3"/>
      <c r="G248" s="6"/>
      <c r="H248" s="19"/>
      <c r="K248" s="19"/>
      <c r="N248" s="24"/>
      <c r="O248" s="24"/>
      <c r="P248" s="24"/>
      <c r="Q248" s="23"/>
      <c r="R248" s="27"/>
      <c r="U248" s="6"/>
    </row>
    <row r="249" spans="1:21" s="1" customFormat="1" ht="12.75">
      <c r="A249" s="2"/>
      <c r="B249" s="10"/>
      <c r="D249" s="6"/>
      <c r="E249" s="3"/>
      <c r="F249" s="3"/>
      <c r="G249" s="6"/>
      <c r="H249" s="19"/>
      <c r="K249" s="19"/>
      <c r="N249" s="24"/>
      <c r="O249" s="24"/>
      <c r="P249" s="24"/>
      <c r="Q249" s="23"/>
      <c r="R249" s="27"/>
      <c r="U249" s="6"/>
    </row>
    <row r="250" spans="1:21" s="1" customFormat="1" ht="12.75">
      <c r="A250" s="2"/>
      <c r="B250" s="10"/>
      <c r="D250" s="6"/>
      <c r="E250" s="3"/>
      <c r="F250" s="3"/>
      <c r="G250" s="6"/>
      <c r="H250" s="19"/>
      <c r="K250" s="19"/>
      <c r="N250" s="24"/>
      <c r="O250" s="24"/>
      <c r="P250" s="24"/>
      <c r="Q250" s="23"/>
      <c r="R250" s="27"/>
      <c r="U250" s="6"/>
    </row>
    <row r="251" spans="1:21" s="1" customFormat="1" ht="12.75">
      <c r="A251" s="2"/>
      <c r="B251" s="10"/>
      <c r="D251" s="6"/>
      <c r="E251" s="3"/>
      <c r="F251" s="3"/>
      <c r="G251" s="6"/>
      <c r="H251" s="19"/>
      <c r="K251" s="19"/>
      <c r="N251" s="24"/>
      <c r="O251" s="24"/>
      <c r="P251" s="24"/>
      <c r="Q251" s="23"/>
      <c r="R251" s="27"/>
      <c r="U251" s="6"/>
    </row>
    <row r="252" spans="1:21" s="1" customFormat="1" ht="12.75">
      <c r="A252" s="2"/>
      <c r="B252" s="10"/>
      <c r="D252" s="6"/>
      <c r="E252" s="3"/>
      <c r="F252" s="3"/>
      <c r="G252" s="6"/>
      <c r="H252" s="19"/>
      <c r="K252" s="19"/>
      <c r="N252" s="24"/>
      <c r="O252" s="24"/>
      <c r="P252" s="24"/>
      <c r="Q252" s="23"/>
      <c r="R252" s="27"/>
      <c r="U252" s="6"/>
    </row>
    <row r="253" spans="1:21" s="1" customFormat="1" ht="12.75">
      <c r="A253" s="2"/>
      <c r="B253" s="10"/>
      <c r="D253" s="6"/>
      <c r="E253" s="3"/>
      <c r="F253" s="3"/>
      <c r="G253" s="6"/>
      <c r="H253" s="19"/>
      <c r="K253" s="19"/>
      <c r="N253" s="24"/>
      <c r="O253" s="24"/>
      <c r="P253" s="24"/>
      <c r="Q253" s="23"/>
      <c r="R253" s="27"/>
      <c r="U253" s="6"/>
    </row>
    <row r="254" spans="1:21" s="1" customFormat="1" ht="12.75">
      <c r="A254" s="2"/>
      <c r="B254" s="10"/>
      <c r="D254" s="6"/>
      <c r="E254" s="3"/>
      <c r="F254" s="3"/>
      <c r="G254" s="6"/>
      <c r="H254" s="19"/>
      <c r="K254" s="19"/>
      <c r="N254" s="24"/>
      <c r="O254" s="24"/>
      <c r="P254" s="24"/>
      <c r="Q254" s="23"/>
      <c r="R254" s="27"/>
      <c r="U254" s="6"/>
    </row>
    <row r="255" spans="1:21" s="1" customFormat="1" ht="12.75">
      <c r="A255" s="2"/>
      <c r="B255" s="10"/>
      <c r="D255" s="6"/>
      <c r="E255" s="3"/>
      <c r="F255" s="3"/>
      <c r="G255" s="6"/>
      <c r="H255" s="19"/>
      <c r="K255" s="19"/>
      <c r="N255" s="24"/>
      <c r="O255" s="24"/>
      <c r="P255" s="24"/>
      <c r="Q255" s="23"/>
      <c r="R255" s="27"/>
      <c r="U255" s="6"/>
    </row>
    <row r="256" spans="1:21" s="1" customFormat="1" ht="12.75">
      <c r="A256" s="2"/>
      <c r="B256" s="10"/>
      <c r="D256" s="6"/>
      <c r="E256" s="3"/>
      <c r="F256" s="3"/>
      <c r="G256" s="6"/>
      <c r="H256" s="19"/>
      <c r="K256" s="19"/>
      <c r="N256" s="24"/>
      <c r="O256" s="24"/>
      <c r="P256" s="24"/>
      <c r="Q256" s="23"/>
      <c r="R256" s="27"/>
      <c r="U256" s="6"/>
    </row>
    <row r="257" spans="1:21" s="1" customFormat="1" ht="12.75">
      <c r="A257" s="2"/>
      <c r="B257" s="10"/>
      <c r="D257" s="6"/>
      <c r="E257" s="3"/>
      <c r="F257" s="3"/>
      <c r="G257" s="6"/>
      <c r="H257" s="19"/>
      <c r="K257" s="19"/>
      <c r="N257" s="24"/>
      <c r="O257" s="24"/>
      <c r="P257" s="24"/>
      <c r="Q257" s="23"/>
      <c r="R257" s="27"/>
      <c r="U257" s="6"/>
    </row>
    <row r="258" spans="1:21" s="1" customFormat="1" ht="12.75">
      <c r="A258" s="2"/>
      <c r="B258" s="10"/>
      <c r="D258" s="6"/>
      <c r="E258" s="3"/>
      <c r="F258" s="3"/>
      <c r="G258" s="6"/>
      <c r="H258" s="19"/>
      <c r="K258" s="19"/>
      <c r="N258" s="24"/>
      <c r="O258" s="24"/>
      <c r="P258" s="24"/>
      <c r="Q258" s="23"/>
      <c r="R258" s="27"/>
      <c r="U258" s="6"/>
    </row>
    <row r="259" spans="1:21" s="1" customFormat="1" ht="12.75">
      <c r="A259" s="2"/>
      <c r="B259" s="10"/>
      <c r="D259" s="6"/>
      <c r="E259" s="3"/>
      <c r="F259" s="3"/>
      <c r="G259" s="6"/>
      <c r="H259" s="19"/>
      <c r="K259" s="19"/>
      <c r="N259" s="24"/>
      <c r="O259" s="24"/>
      <c r="P259" s="24"/>
      <c r="Q259" s="23"/>
      <c r="R259" s="27"/>
      <c r="U259" s="6"/>
    </row>
    <row r="260" spans="1:21" s="1" customFormat="1" ht="12.75">
      <c r="A260" s="2"/>
      <c r="B260" s="10"/>
      <c r="D260" s="6"/>
      <c r="E260" s="3"/>
      <c r="F260" s="3"/>
      <c r="G260" s="6"/>
      <c r="H260" s="19"/>
      <c r="K260" s="19"/>
      <c r="N260" s="24"/>
      <c r="O260" s="24"/>
      <c r="P260" s="24"/>
      <c r="Q260" s="23"/>
      <c r="R260" s="27"/>
      <c r="U260" s="6"/>
    </row>
    <row r="261" spans="1:21" s="1" customFormat="1" ht="12.75">
      <c r="A261" s="2"/>
      <c r="B261" s="10"/>
      <c r="D261" s="6"/>
      <c r="E261" s="3"/>
      <c r="F261" s="3"/>
      <c r="G261" s="6"/>
      <c r="H261" s="19"/>
      <c r="K261" s="19"/>
      <c r="N261" s="24"/>
      <c r="O261" s="24"/>
      <c r="P261" s="24"/>
      <c r="Q261" s="23"/>
      <c r="R261" s="27"/>
      <c r="U261" s="6"/>
    </row>
    <row r="262" spans="1:21" s="1" customFormat="1" ht="12.75">
      <c r="A262" s="2"/>
      <c r="B262" s="10"/>
      <c r="D262" s="6"/>
      <c r="E262" s="3"/>
      <c r="F262" s="3"/>
      <c r="G262" s="6"/>
      <c r="H262" s="19"/>
      <c r="K262" s="19"/>
      <c r="N262" s="24"/>
      <c r="O262" s="24"/>
      <c r="P262" s="24"/>
      <c r="Q262" s="23"/>
      <c r="R262" s="27"/>
      <c r="U262" s="6"/>
    </row>
    <row r="263" spans="1:21" s="1" customFormat="1" ht="12.75">
      <c r="A263" s="2"/>
      <c r="B263" s="10"/>
      <c r="D263" s="6"/>
      <c r="E263" s="3"/>
      <c r="F263" s="3"/>
      <c r="G263" s="6"/>
      <c r="H263" s="19"/>
      <c r="K263" s="19"/>
      <c r="N263" s="24"/>
      <c r="O263" s="24"/>
      <c r="P263" s="24"/>
      <c r="Q263" s="23"/>
      <c r="R263" s="27"/>
      <c r="U263" s="6"/>
    </row>
    <row r="264" spans="1:21" s="1" customFormat="1" ht="12.75">
      <c r="A264" s="2"/>
      <c r="B264" s="10"/>
      <c r="D264" s="6"/>
      <c r="E264" s="3"/>
      <c r="F264" s="3"/>
      <c r="G264" s="6"/>
      <c r="H264" s="19"/>
      <c r="K264" s="19"/>
      <c r="N264" s="24"/>
      <c r="O264" s="24"/>
      <c r="P264" s="24"/>
      <c r="Q264" s="23"/>
      <c r="R264" s="27"/>
      <c r="U264" s="6"/>
    </row>
    <row r="265" spans="1:21" s="1" customFormat="1" ht="12.75">
      <c r="A265" s="2"/>
      <c r="B265" s="10"/>
      <c r="D265" s="6"/>
      <c r="E265" s="3"/>
      <c r="F265" s="3"/>
      <c r="G265" s="6"/>
      <c r="H265" s="19"/>
      <c r="K265" s="19"/>
      <c r="N265" s="24"/>
      <c r="O265" s="24"/>
      <c r="P265" s="24"/>
      <c r="Q265" s="23"/>
      <c r="R265" s="27"/>
      <c r="U265" s="6"/>
    </row>
    <row r="266" spans="1:21" s="1" customFormat="1" ht="12.75">
      <c r="A266" s="2"/>
      <c r="B266" s="10"/>
      <c r="D266" s="6"/>
      <c r="E266" s="3"/>
      <c r="F266" s="3"/>
      <c r="G266" s="6"/>
      <c r="H266" s="19"/>
      <c r="K266" s="19"/>
      <c r="N266" s="24"/>
      <c r="O266" s="24"/>
      <c r="P266" s="24"/>
      <c r="Q266" s="23"/>
      <c r="R266" s="27"/>
      <c r="U266" s="6"/>
    </row>
    <row r="267" spans="1:21" s="1" customFormat="1" ht="12.75">
      <c r="A267" s="2"/>
      <c r="B267" s="10"/>
      <c r="D267" s="6"/>
      <c r="E267" s="3"/>
      <c r="F267" s="3"/>
      <c r="G267" s="6"/>
      <c r="H267" s="19"/>
      <c r="K267" s="19"/>
      <c r="N267" s="24"/>
      <c r="O267" s="24"/>
      <c r="P267" s="24"/>
      <c r="Q267" s="23"/>
      <c r="R267" s="27"/>
      <c r="U267" s="6"/>
    </row>
    <row r="268" spans="1:21" s="1" customFormat="1" ht="12.75">
      <c r="A268" s="2"/>
      <c r="B268" s="10"/>
      <c r="D268" s="6"/>
      <c r="E268" s="3"/>
      <c r="F268" s="3"/>
      <c r="G268" s="6"/>
      <c r="H268" s="19"/>
      <c r="K268" s="19"/>
      <c r="N268" s="24"/>
      <c r="O268" s="24"/>
      <c r="P268" s="24"/>
      <c r="Q268" s="23"/>
      <c r="R268" s="27"/>
      <c r="U268" s="6"/>
    </row>
    <row r="269" spans="1:21" s="1" customFormat="1" ht="12.75">
      <c r="A269" s="2"/>
      <c r="B269" s="10"/>
      <c r="D269" s="6"/>
      <c r="E269" s="3"/>
      <c r="F269" s="3"/>
      <c r="G269" s="6"/>
      <c r="H269" s="19"/>
      <c r="K269" s="19"/>
      <c r="N269" s="24"/>
      <c r="O269" s="24"/>
      <c r="P269" s="24"/>
      <c r="Q269" s="23"/>
      <c r="R269" s="27"/>
      <c r="U269" s="6"/>
    </row>
    <row r="270" spans="1:21" s="1" customFormat="1" ht="12.75">
      <c r="A270" s="2"/>
      <c r="B270" s="10"/>
      <c r="D270" s="6"/>
      <c r="E270" s="3"/>
      <c r="F270" s="3"/>
      <c r="G270" s="6"/>
      <c r="H270" s="19"/>
      <c r="K270" s="19"/>
      <c r="N270" s="24"/>
      <c r="O270" s="24"/>
      <c r="P270" s="24"/>
      <c r="Q270" s="23"/>
      <c r="R270" s="27"/>
      <c r="U270" s="6"/>
    </row>
    <row r="271" spans="1:21" s="1" customFormat="1" ht="12.75">
      <c r="A271" s="2"/>
      <c r="B271" s="10"/>
      <c r="D271" s="6"/>
      <c r="E271" s="3"/>
      <c r="F271" s="3"/>
      <c r="G271" s="6"/>
      <c r="H271" s="19"/>
      <c r="K271" s="19"/>
      <c r="N271" s="24"/>
      <c r="O271" s="24"/>
      <c r="P271" s="24"/>
      <c r="Q271" s="23"/>
      <c r="R271" s="27"/>
      <c r="U271" s="6"/>
    </row>
    <row r="272" spans="1:21" s="1" customFormat="1" ht="12.75">
      <c r="A272" s="2"/>
      <c r="B272" s="10"/>
      <c r="D272" s="6"/>
      <c r="E272" s="3"/>
      <c r="F272" s="3"/>
      <c r="G272" s="6"/>
      <c r="H272" s="19"/>
      <c r="K272" s="19"/>
      <c r="N272" s="24"/>
      <c r="O272" s="24"/>
      <c r="P272" s="24"/>
      <c r="Q272" s="23"/>
      <c r="R272" s="27"/>
      <c r="U272" s="6"/>
    </row>
    <row r="273" spans="1:21" s="1" customFormat="1" ht="12.75">
      <c r="A273" s="2"/>
      <c r="B273" s="10"/>
      <c r="D273" s="6"/>
      <c r="E273" s="3"/>
      <c r="F273" s="3"/>
      <c r="G273" s="6"/>
      <c r="H273" s="19"/>
      <c r="K273" s="19"/>
      <c r="N273" s="24"/>
      <c r="O273" s="24"/>
      <c r="P273" s="24"/>
      <c r="Q273" s="23"/>
      <c r="R273" s="27"/>
      <c r="U273" s="6"/>
    </row>
    <row r="274" spans="1:21" s="1" customFormat="1" ht="12.75">
      <c r="A274" s="2"/>
      <c r="B274" s="10"/>
      <c r="D274" s="6"/>
      <c r="E274" s="3"/>
      <c r="F274" s="3"/>
      <c r="G274" s="6"/>
      <c r="H274" s="19"/>
      <c r="K274" s="19"/>
      <c r="N274" s="24"/>
      <c r="O274" s="24"/>
      <c r="P274" s="24"/>
      <c r="Q274" s="23"/>
      <c r="R274" s="27"/>
      <c r="U274" s="6"/>
    </row>
    <row r="275" spans="1:21" s="1" customFormat="1" ht="12.75">
      <c r="A275" s="2"/>
      <c r="B275" s="10"/>
      <c r="D275" s="6"/>
      <c r="E275" s="3"/>
      <c r="F275" s="3"/>
      <c r="G275" s="6"/>
      <c r="H275" s="19"/>
      <c r="K275" s="19"/>
      <c r="N275" s="24"/>
      <c r="O275" s="24"/>
      <c r="P275" s="24"/>
      <c r="Q275" s="23"/>
      <c r="R275" s="27"/>
      <c r="U275" s="6"/>
    </row>
    <row r="276" spans="1:21" s="1" customFormat="1" ht="12.75">
      <c r="A276" s="2"/>
      <c r="B276" s="10"/>
      <c r="D276" s="6"/>
      <c r="E276" s="3"/>
      <c r="F276" s="3"/>
      <c r="G276" s="6"/>
      <c r="H276" s="19"/>
      <c r="K276" s="19"/>
      <c r="N276" s="24"/>
      <c r="O276" s="24"/>
      <c r="P276" s="24"/>
      <c r="Q276" s="23"/>
      <c r="R276" s="27"/>
      <c r="U276" s="6"/>
    </row>
    <row r="277" spans="1:21" s="1" customFormat="1" ht="12.75">
      <c r="A277" s="2"/>
      <c r="B277" s="10"/>
      <c r="D277" s="6"/>
      <c r="E277" s="3"/>
      <c r="F277" s="3"/>
      <c r="G277" s="6"/>
      <c r="H277" s="19"/>
      <c r="N277" s="24"/>
      <c r="O277" s="24"/>
      <c r="P277" s="24"/>
      <c r="Q277" s="23"/>
      <c r="R277" s="27"/>
      <c r="U277" s="6"/>
    </row>
    <row r="278" spans="1:21" ht="12.75">
      <c r="A278" s="2"/>
      <c r="B278" s="10"/>
      <c r="C278" s="3"/>
      <c r="D278" s="6"/>
      <c r="E278" s="3"/>
      <c r="F278" s="3"/>
      <c r="G278" s="6"/>
      <c r="H278" s="19"/>
      <c r="Q278" s="23"/>
      <c r="R278" s="27"/>
      <c r="U278" s="6"/>
    </row>
    <row r="279" spans="1:21" ht="12.75">
      <c r="A279" s="2"/>
      <c r="B279" s="10"/>
      <c r="C279" s="3"/>
      <c r="D279" s="6"/>
      <c r="E279" s="3"/>
      <c r="F279" s="3"/>
      <c r="G279" s="6"/>
      <c r="H279" s="19"/>
      <c r="I279" s="1"/>
      <c r="J279" s="1"/>
      <c r="K279" s="1"/>
      <c r="L279" s="1"/>
      <c r="M279" s="1"/>
      <c r="Q279" s="23"/>
      <c r="R279" s="27"/>
      <c r="S279" s="1"/>
      <c r="T279" s="1"/>
      <c r="U279" s="6"/>
    </row>
    <row r="280" spans="1:21" ht="12.75">
      <c r="A280" s="2"/>
      <c r="B280" s="10"/>
      <c r="C280" s="3"/>
      <c r="D280" s="6"/>
      <c r="E280" s="3"/>
      <c r="F280" s="3"/>
      <c r="G280" s="6"/>
      <c r="H280" s="19"/>
      <c r="I280" s="1"/>
      <c r="J280" s="1"/>
      <c r="K280" s="1"/>
      <c r="L280" s="1"/>
      <c r="M280" s="1"/>
      <c r="Q280" s="23"/>
      <c r="R280" s="27"/>
      <c r="S280" s="1"/>
      <c r="T280" s="1"/>
      <c r="U280" s="6"/>
    </row>
    <row r="281" spans="1:21" ht="12.75">
      <c r="A281" s="2"/>
      <c r="B281" s="10"/>
      <c r="C281" s="3"/>
      <c r="D281" s="6"/>
      <c r="E281" s="3"/>
      <c r="F281" s="3"/>
      <c r="G281" s="6"/>
      <c r="H281" s="19"/>
      <c r="I281" s="1"/>
      <c r="J281" s="1"/>
      <c r="K281" s="1"/>
      <c r="L281" s="1"/>
      <c r="M281" s="1"/>
      <c r="Q281" s="23"/>
      <c r="R281" s="27"/>
      <c r="S281" s="1"/>
      <c r="T281" s="1"/>
      <c r="U281" s="6"/>
    </row>
    <row r="282" spans="1:21" ht="12.75">
      <c r="A282" s="4"/>
      <c r="G282" s="6"/>
      <c r="H282" s="19"/>
      <c r="R282" s="27"/>
      <c r="U282" s="6"/>
    </row>
    <row r="283" spans="1:21" ht="12.75">
      <c r="A283" s="4"/>
      <c r="G283" s="6"/>
      <c r="H283" s="19"/>
      <c r="R283" s="27"/>
      <c r="U283" s="6"/>
    </row>
    <row r="322" ht="12.7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C1">
      <selection activeCell="T13" sqref="T13"/>
    </sheetView>
  </sheetViews>
  <sheetFormatPr defaultColWidth="9.140625" defaultRowHeight="12.75"/>
  <sheetData>
    <row r="1" ht="18">
      <c r="C1" s="11" t="s">
        <v>13</v>
      </c>
    </row>
    <row r="3" ht="12.75">
      <c r="B3" t="s">
        <v>19</v>
      </c>
    </row>
    <row r="4" ht="12.75">
      <c r="B4" t="s">
        <v>16</v>
      </c>
    </row>
    <row r="5" ht="12.75">
      <c r="B5" t="s">
        <v>17</v>
      </c>
    </row>
    <row r="6" ht="12.75">
      <c r="B6" t="s">
        <v>18</v>
      </c>
    </row>
    <row r="7" ht="12.75">
      <c r="B7" t="s">
        <v>14</v>
      </c>
    </row>
    <row r="8" ht="12.75">
      <c r="B8" t="s">
        <v>15</v>
      </c>
    </row>
    <row r="9" ht="13.5" thickBot="1"/>
    <row r="10" spans="1:13" ht="12.75">
      <c r="A10" s="12" t="s">
        <v>0</v>
      </c>
      <c r="B10" s="13" t="s">
        <v>6</v>
      </c>
      <c r="C10" s="13" t="s">
        <v>7</v>
      </c>
      <c r="D10" s="13" t="s">
        <v>8</v>
      </c>
      <c r="E10" s="13" t="s">
        <v>7</v>
      </c>
      <c r="F10" s="13" t="s">
        <v>9</v>
      </c>
      <c r="G10" s="13" t="s">
        <v>7</v>
      </c>
      <c r="H10" s="13" t="s">
        <v>10</v>
      </c>
      <c r="I10" s="13" t="s">
        <v>7</v>
      </c>
      <c r="J10" s="13" t="s">
        <v>11</v>
      </c>
      <c r="K10" s="13" t="s">
        <v>7</v>
      </c>
      <c r="L10" s="13" t="s">
        <v>12</v>
      </c>
      <c r="M10" s="14" t="s">
        <v>7</v>
      </c>
    </row>
    <row r="11" spans="1:20" ht="12.75">
      <c r="A11" s="4">
        <v>39919</v>
      </c>
      <c r="B11">
        <v>19.96</v>
      </c>
      <c r="C11">
        <v>19.958</v>
      </c>
      <c r="D11">
        <v>19.97</v>
      </c>
      <c r="E11">
        <v>19.966</v>
      </c>
      <c r="F11">
        <v>19.96</v>
      </c>
      <c r="G11">
        <v>19.956</v>
      </c>
      <c r="H11">
        <v>19.94</v>
      </c>
      <c r="I11">
        <v>19.943</v>
      </c>
      <c r="J11">
        <v>19.93</v>
      </c>
      <c r="K11">
        <v>19.931</v>
      </c>
      <c r="L11">
        <v>19.88</v>
      </c>
      <c r="M11">
        <v>19.975</v>
      </c>
      <c r="O11">
        <f aca="true" t="shared" si="0" ref="O11:O16">B11-C11</f>
        <v>0.0020000000000024443</v>
      </c>
      <c r="P11">
        <f aca="true" t="shared" si="1" ref="P11:P16">D11-E11</f>
        <v>0.003999999999997783</v>
      </c>
      <c r="Q11">
        <f aca="true" t="shared" si="2" ref="Q11:Q16">F11-G11</f>
        <v>0.004000000000001336</v>
      </c>
      <c r="R11">
        <f aca="true" t="shared" si="3" ref="R11:R16">H11-I11</f>
        <v>-0.0030000000000001137</v>
      </c>
      <c r="S11">
        <f aca="true" t="shared" si="4" ref="S11:S16">J11-K11</f>
        <v>-0.0010000000000012221</v>
      </c>
      <c r="T11">
        <f aca="true" t="shared" si="5" ref="T11:T16">L11-M11</f>
        <v>-0.09500000000000242</v>
      </c>
    </row>
    <row r="12" spans="1:20" ht="12.75">
      <c r="A12" s="4">
        <v>39965</v>
      </c>
      <c r="B12">
        <v>19.99</v>
      </c>
      <c r="C12">
        <v>19.991</v>
      </c>
      <c r="D12">
        <v>19.97</v>
      </c>
      <c r="E12">
        <v>19.963</v>
      </c>
      <c r="F12">
        <v>19.96</v>
      </c>
      <c r="G12">
        <v>19.96</v>
      </c>
      <c r="H12">
        <v>19.96</v>
      </c>
      <c r="I12">
        <v>19.954</v>
      </c>
      <c r="J12">
        <v>19.95</v>
      </c>
      <c r="K12">
        <v>19.947</v>
      </c>
      <c r="L12">
        <v>19.9</v>
      </c>
      <c r="M12">
        <v>19.904</v>
      </c>
      <c r="O12">
        <f t="shared" si="0"/>
        <v>-0.0010000000000012221</v>
      </c>
      <c r="P12">
        <f t="shared" si="1"/>
        <v>0.006999999999997897</v>
      </c>
      <c r="Q12">
        <f t="shared" si="2"/>
        <v>0</v>
      </c>
      <c r="R12">
        <f t="shared" si="3"/>
        <v>0.006000000000000227</v>
      </c>
      <c r="S12">
        <f t="shared" si="4"/>
        <v>0.0030000000000001137</v>
      </c>
      <c r="T12">
        <f t="shared" si="5"/>
        <v>-0.004000000000001336</v>
      </c>
    </row>
    <row r="13" spans="1:20" ht="12.75">
      <c r="A13" s="4">
        <v>41079</v>
      </c>
      <c r="B13">
        <v>19.99</v>
      </c>
      <c r="C13">
        <v>19.98</v>
      </c>
      <c r="D13">
        <v>19.98</v>
      </c>
      <c r="E13">
        <v>19.971</v>
      </c>
      <c r="F13">
        <v>19.97</v>
      </c>
      <c r="G13">
        <v>19.969</v>
      </c>
      <c r="H13">
        <v>19.96</v>
      </c>
      <c r="I13">
        <v>19.955</v>
      </c>
      <c r="J13">
        <v>19.94</v>
      </c>
      <c r="K13">
        <v>19.932</v>
      </c>
      <c r="L13">
        <v>19.81</v>
      </c>
      <c r="O13">
        <f t="shared" si="0"/>
        <v>0.00999999999999801</v>
      </c>
      <c r="P13">
        <f t="shared" si="1"/>
        <v>0.009000000000000341</v>
      </c>
      <c r="Q13">
        <f t="shared" si="2"/>
        <v>0.0009999999999976694</v>
      </c>
      <c r="R13">
        <f t="shared" si="3"/>
        <v>0.005000000000002558</v>
      </c>
      <c r="S13">
        <f t="shared" si="4"/>
        <v>0.008000000000002672</v>
      </c>
      <c r="T13">
        <f t="shared" si="5"/>
        <v>19.81</v>
      </c>
    </row>
    <row r="14" spans="1:20" ht="12.75">
      <c r="A14" s="4">
        <v>41134</v>
      </c>
      <c r="B14">
        <v>20</v>
      </c>
      <c r="C14">
        <v>19.992</v>
      </c>
      <c r="D14">
        <v>19.97</v>
      </c>
      <c r="E14">
        <v>19.964</v>
      </c>
      <c r="F14">
        <v>19.97</v>
      </c>
      <c r="G14">
        <v>19.968</v>
      </c>
      <c r="H14">
        <v>19.95</v>
      </c>
      <c r="I14">
        <v>19.952</v>
      </c>
      <c r="J14">
        <v>19.95</v>
      </c>
      <c r="K14">
        <v>19.951</v>
      </c>
      <c r="L14">
        <v>20</v>
      </c>
      <c r="M14">
        <v>19.997</v>
      </c>
      <c r="O14">
        <f t="shared" si="0"/>
        <v>0.007999999999999119</v>
      </c>
      <c r="P14">
        <f t="shared" si="1"/>
        <v>0.006000000000000227</v>
      </c>
      <c r="Q14">
        <f t="shared" si="2"/>
        <v>0.0019999999999988916</v>
      </c>
      <c r="R14">
        <f t="shared" si="3"/>
        <v>-0.0020000000000024443</v>
      </c>
      <c r="S14">
        <f t="shared" si="4"/>
        <v>-0.0010000000000012221</v>
      </c>
      <c r="T14">
        <f t="shared" si="5"/>
        <v>0.0030000000000001137</v>
      </c>
    </row>
    <row r="15" spans="1:20" ht="12.75">
      <c r="A15" s="4">
        <v>41332</v>
      </c>
      <c r="B15">
        <v>19.95</v>
      </c>
      <c r="C15">
        <v>19.945</v>
      </c>
      <c r="D15">
        <v>19.94</v>
      </c>
      <c r="E15">
        <v>19.944</v>
      </c>
      <c r="F15">
        <v>19.94</v>
      </c>
      <c r="G15">
        <v>19.936</v>
      </c>
      <c r="H15">
        <v>19.93</v>
      </c>
      <c r="I15">
        <v>19.925</v>
      </c>
      <c r="J15">
        <v>19.91</v>
      </c>
      <c r="K15">
        <v>19.903</v>
      </c>
      <c r="L15">
        <v>19.79</v>
      </c>
      <c r="M15">
        <v>19.783</v>
      </c>
      <c r="O15">
        <f t="shared" si="0"/>
        <v>0.004999999999999005</v>
      </c>
      <c r="P15">
        <f t="shared" si="1"/>
        <v>-0.003999999999997783</v>
      </c>
      <c r="Q15">
        <f t="shared" si="2"/>
        <v>0.004000000000001336</v>
      </c>
      <c r="R15">
        <f t="shared" si="3"/>
        <v>0.004999999999999005</v>
      </c>
      <c r="S15">
        <f t="shared" si="4"/>
        <v>0.0070000000000014495</v>
      </c>
      <c r="T15">
        <f t="shared" si="5"/>
        <v>0.006999999999997897</v>
      </c>
    </row>
    <row r="16" spans="1:20" ht="12.75">
      <c r="A16" s="4">
        <v>41410</v>
      </c>
      <c r="B16">
        <v>20.01</v>
      </c>
      <c r="C16">
        <v>20.003</v>
      </c>
      <c r="D16">
        <v>20</v>
      </c>
      <c r="E16">
        <v>19.992</v>
      </c>
      <c r="F16">
        <v>20</v>
      </c>
      <c r="G16">
        <v>19.994</v>
      </c>
      <c r="H16">
        <v>19.97</v>
      </c>
      <c r="I16">
        <v>19.963</v>
      </c>
      <c r="J16">
        <v>19.92</v>
      </c>
      <c r="K16">
        <v>19.914</v>
      </c>
      <c r="L16">
        <v>19.85</v>
      </c>
      <c r="M16">
        <v>19.849</v>
      </c>
      <c r="O16">
        <f t="shared" si="0"/>
        <v>0.0070000000000014495</v>
      </c>
      <c r="P16">
        <f t="shared" si="1"/>
        <v>0.007999999999999119</v>
      </c>
      <c r="Q16">
        <f t="shared" si="2"/>
        <v>0.006000000000000227</v>
      </c>
      <c r="R16">
        <f t="shared" si="3"/>
        <v>0.006999999999997897</v>
      </c>
      <c r="S16">
        <f t="shared" si="4"/>
        <v>0.006000000000000227</v>
      </c>
      <c r="T16">
        <f t="shared" si="5"/>
        <v>0.0010000000000012221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Levashov, Yurii I.</cp:lastModifiedBy>
  <cp:lastPrinted>2019-10-07T17:14:26Z</cp:lastPrinted>
  <dcterms:created xsi:type="dcterms:W3CDTF">2007-03-19T16:08:35Z</dcterms:created>
  <dcterms:modified xsi:type="dcterms:W3CDTF">2022-02-17T16:41:35Z</dcterms:modified>
  <cp:category/>
  <cp:version/>
  <cp:contentType/>
  <cp:contentStatus/>
</cp:coreProperties>
</file>