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3680" activeTab="0"/>
  </bookViews>
  <sheets>
    <sheet name="MMF 3-20-07" sheetId="1" r:id="rId1"/>
    <sheet name="AEG 3-20-07" sheetId="2" r:id="rId2"/>
    <sheet name="RAW 3-20-07" sheetId="3" r:id="rId3"/>
  </sheets>
  <definedNames/>
  <calcPr fullCalcOnLoad="1"/>
</workbook>
</file>

<file path=xl/sharedStrings.xml><?xml version="1.0" encoding="utf-8"?>
<sst xmlns="http://schemas.openxmlformats.org/spreadsheetml/2006/main" count="132" uniqueCount="34">
  <si>
    <t>Date</t>
  </si>
  <si>
    <t>Crew</t>
  </si>
  <si>
    <t>TB</t>
  </si>
  <si>
    <t>Y (in)</t>
  </si>
  <si>
    <t>Y (mm)</t>
  </si>
  <si>
    <t>X (in)</t>
  </si>
  <si>
    <t>X (mm)</t>
  </si>
  <si>
    <t>Undulator Values</t>
  </si>
  <si>
    <t>Downstream</t>
  </si>
  <si>
    <t>Upstream</t>
  </si>
  <si>
    <t>Undulator</t>
  </si>
  <si>
    <t>Y2</t>
  </si>
  <si>
    <t>X1</t>
  </si>
  <si>
    <t>Y1</t>
  </si>
  <si>
    <t xml:space="preserve"> </t>
  </si>
  <si>
    <t>Ref. PM Values</t>
  </si>
  <si>
    <t>Undulator PM Values</t>
  </si>
  <si>
    <t>Flats</t>
  </si>
  <si>
    <t>Y(in)</t>
  </si>
  <si>
    <t>Y(mm)</t>
  </si>
  <si>
    <t>US  +</t>
  </si>
  <si>
    <t>US   -</t>
  </si>
  <si>
    <t>DS  +</t>
  </si>
  <si>
    <t>DS   -</t>
  </si>
  <si>
    <t>(PM 2)</t>
  </si>
  <si>
    <t>(PM 3)</t>
  </si>
  <si>
    <t>PM Values</t>
  </si>
  <si>
    <t>Probe</t>
  </si>
  <si>
    <t>Top of Gage Block</t>
  </si>
  <si>
    <t>(PM 4)</t>
  </si>
  <si>
    <t>(PM 1)</t>
  </si>
  <si>
    <t>Checks</t>
  </si>
  <si>
    <t>SN 02</t>
  </si>
  <si>
    <t>M.R. , L.G.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</si>
</sst>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 indent="1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Border="1" applyAlignment="1">
      <alignment horizontal="right" indent="1"/>
    </xf>
    <xf numFmtId="2" fontId="0" fillId="0" borderId="5" xfId="0" applyNumberForma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51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828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8</xdr:col>
      <xdr:colOff>523875</xdr:colOff>
      <xdr:row>102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82025"/>
          <a:ext cx="540067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57150</xdr:rowOff>
    </xdr:from>
    <xdr:to>
      <xdr:col>8</xdr:col>
      <xdr:colOff>561975</xdr:colOff>
      <xdr:row>154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897350"/>
          <a:ext cx="5438775" cy="819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8</xdr:col>
      <xdr:colOff>552450</xdr:colOff>
      <xdr:row>207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422225"/>
          <a:ext cx="5429250" cy="810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B62" sqref="B62"/>
    </sheetView>
  </sheetViews>
  <sheetFormatPr defaultColWidth="9.140625" defaultRowHeight="12.75"/>
  <sheetData>
    <row r="1" ht="12.75">
      <c r="B1" s="1"/>
    </row>
    <row r="2" spans="1:3" ht="12.75">
      <c r="A2" t="s">
        <v>10</v>
      </c>
      <c r="B2" s="2" t="s">
        <v>32</v>
      </c>
      <c r="C2" s="2" t="s">
        <v>14</v>
      </c>
    </row>
    <row r="3" spans="1:3" ht="12.75">
      <c r="A3" t="s">
        <v>0</v>
      </c>
      <c r="B3" s="3">
        <v>39161</v>
      </c>
      <c r="C3" s="4"/>
    </row>
    <row r="4" spans="1:3" ht="12.75">
      <c r="A4" t="s">
        <v>1</v>
      </c>
      <c r="B4" s="4" t="s">
        <v>33</v>
      </c>
      <c r="C4" s="4"/>
    </row>
    <row r="7" ht="12.75">
      <c r="A7" s="5" t="s">
        <v>7</v>
      </c>
    </row>
    <row r="9" spans="1:8" ht="12.75">
      <c r="A9" s="6" t="s">
        <v>2</v>
      </c>
      <c r="B9" s="6" t="s">
        <v>3</v>
      </c>
      <c r="C9" s="6" t="s">
        <v>4</v>
      </c>
      <c r="F9" s="6" t="s">
        <v>2</v>
      </c>
      <c r="G9" s="6" t="s">
        <v>5</v>
      </c>
      <c r="H9" s="6" t="s">
        <v>6</v>
      </c>
    </row>
    <row r="10" spans="1:8" ht="12.75">
      <c r="A10" s="6">
        <v>1</v>
      </c>
      <c r="B10" s="7">
        <v>3.485</v>
      </c>
      <c r="C10" s="16">
        <f>B10*25.4</f>
        <v>88.51899999999999</v>
      </c>
      <c r="F10" s="6">
        <v>5</v>
      </c>
      <c r="G10" s="7">
        <v>4.295</v>
      </c>
      <c r="H10" s="16">
        <f>G10*25.4</f>
        <v>109.09299999999999</v>
      </c>
    </row>
    <row r="11" spans="1:8" ht="12.75">
      <c r="A11" s="6">
        <v>2</v>
      </c>
      <c r="B11" s="7">
        <v>3.482</v>
      </c>
      <c r="C11" s="16">
        <f>B11*25.4</f>
        <v>88.4428</v>
      </c>
      <c r="F11" s="6">
        <v>6</v>
      </c>
      <c r="G11" s="8">
        <v>4.298</v>
      </c>
      <c r="H11" s="16">
        <f>G11*25.4</f>
        <v>109.16919999999999</v>
      </c>
    </row>
    <row r="12" spans="1:8" ht="12.75">
      <c r="A12" s="6">
        <v>3</v>
      </c>
      <c r="B12" s="7">
        <v>3.482</v>
      </c>
      <c r="C12" s="16">
        <f>B12*25.4</f>
        <v>88.4428</v>
      </c>
      <c r="F12" s="6">
        <v>7</v>
      </c>
      <c r="G12" s="7">
        <v>4.296</v>
      </c>
      <c r="H12" s="16">
        <f>G12*25.4</f>
        <v>109.1184</v>
      </c>
    </row>
    <row r="13" spans="1:8" ht="12.75">
      <c r="A13" s="6">
        <v>4</v>
      </c>
      <c r="B13" s="7">
        <v>3.485</v>
      </c>
      <c r="C13" s="16">
        <f>B13*25.4</f>
        <v>88.51899999999999</v>
      </c>
      <c r="F13" s="6">
        <v>8</v>
      </c>
      <c r="G13" s="7">
        <v>4.293</v>
      </c>
      <c r="H13" s="16">
        <f>G13*25.4</f>
        <v>109.0422</v>
      </c>
    </row>
    <row r="14" spans="1:7" ht="12.75">
      <c r="A14" s="10"/>
      <c r="B14" s="10"/>
      <c r="C14" s="10"/>
      <c r="E14" s="10"/>
      <c r="F14" s="10"/>
      <c r="G14" s="10"/>
    </row>
    <row r="16" ht="12.75">
      <c r="A16" s="5" t="s">
        <v>26</v>
      </c>
    </row>
    <row r="18" spans="3:7" ht="12.75">
      <c r="C18" s="11" t="s">
        <v>9</v>
      </c>
      <c r="D18" t="s">
        <v>14</v>
      </c>
      <c r="E18" s="15" t="s">
        <v>24</v>
      </c>
      <c r="G18" s="11" t="s">
        <v>31</v>
      </c>
    </row>
    <row r="19" spans="1:8" ht="12.75">
      <c r="A19" s="6" t="s">
        <v>2</v>
      </c>
      <c r="B19" s="6" t="s">
        <v>5</v>
      </c>
      <c r="C19" s="6" t="s">
        <v>3</v>
      </c>
      <c r="D19" s="6" t="s">
        <v>6</v>
      </c>
      <c r="E19" s="6" t="s">
        <v>4</v>
      </c>
      <c r="G19" s="6" t="s">
        <v>6</v>
      </c>
      <c r="H19" s="6" t="s">
        <v>4</v>
      </c>
    </row>
    <row r="20" spans="1:8" ht="12.75">
      <c r="A20" s="6" t="s">
        <v>11</v>
      </c>
      <c r="B20" s="7">
        <v>-5.479</v>
      </c>
      <c r="C20" s="7">
        <v>0.005</v>
      </c>
      <c r="D20" s="17">
        <f>B20*25.4</f>
        <v>-139.1666</v>
      </c>
      <c r="E20" s="17">
        <f>C20*25.4</f>
        <v>0.127</v>
      </c>
      <c r="G20" s="17">
        <f>H10-D21</f>
        <v>156.99739999999997</v>
      </c>
      <c r="H20" s="17">
        <f>C10-E20</f>
        <v>88.392</v>
      </c>
    </row>
    <row r="21" spans="1:10" ht="12.75">
      <c r="A21" s="6" t="s">
        <v>12</v>
      </c>
      <c r="B21" s="7">
        <v>-1.886</v>
      </c>
      <c r="C21" s="7">
        <v>-3.598</v>
      </c>
      <c r="D21" s="17">
        <f>B21*25.4</f>
        <v>-47.904399999999995</v>
      </c>
      <c r="E21" s="17">
        <f>C21*25.4</f>
        <v>-91.38919999999999</v>
      </c>
      <c r="G21" s="22"/>
      <c r="H21" s="23"/>
      <c r="J21" t="s">
        <v>14</v>
      </c>
    </row>
    <row r="22" spans="1:5" ht="12.75">
      <c r="A22" s="6" t="s">
        <v>13</v>
      </c>
      <c r="B22" s="7">
        <v>-5.481</v>
      </c>
      <c r="C22" s="12"/>
      <c r="D22" s="17">
        <f>B22*25.4</f>
        <v>-139.2174</v>
      </c>
      <c r="E22" s="12"/>
    </row>
    <row r="24" spans="3:7" ht="12.75">
      <c r="C24" s="11" t="s">
        <v>8</v>
      </c>
      <c r="E24" s="15" t="s">
        <v>25</v>
      </c>
      <c r="F24" t="s">
        <v>14</v>
      </c>
      <c r="G24" s="11" t="s">
        <v>31</v>
      </c>
    </row>
    <row r="25" spans="1:8" ht="12.75">
      <c r="A25" s="6" t="s">
        <v>2</v>
      </c>
      <c r="B25" s="6" t="s">
        <v>5</v>
      </c>
      <c r="C25" s="6" t="s">
        <v>3</v>
      </c>
      <c r="D25" s="6" t="s">
        <v>6</v>
      </c>
      <c r="E25" s="6" t="s">
        <v>4</v>
      </c>
      <c r="G25" s="6" t="s">
        <v>6</v>
      </c>
      <c r="H25" s="6" t="s">
        <v>4</v>
      </c>
    </row>
    <row r="26" spans="1:8" ht="12.75">
      <c r="A26" s="6" t="s">
        <v>13</v>
      </c>
      <c r="B26" s="7">
        <v>-5.489</v>
      </c>
      <c r="C26" s="7">
        <v>0.001</v>
      </c>
      <c r="D26" s="17">
        <f>B26*25.4</f>
        <v>-139.42059999999998</v>
      </c>
      <c r="E26" s="17">
        <f>C26*25.4</f>
        <v>0.0254</v>
      </c>
      <c r="G26" s="17">
        <f>H13-D27</f>
        <v>157.12439999999998</v>
      </c>
      <c r="H26" s="17">
        <f>C13-E26</f>
        <v>88.49359999999999</v>
      </c>
    </row>
    <row r="27" spans="1:5" ht="12.75">
      <c r="A27" s="6" t="s">
        <v>12</v>
      </c>
      <c r="B27" s="7">
        <v>-1.893</v>
      </c>
      <c r="C27" s="7">
        <v>-3.597</v>
      </c>
      <c r="D27" s="17">
        <f>B27*25.4</f>
        <v>-48.0822</v>
      </c>
      <c r="E27" s="17">
        <f>C27*25.4</f>
        <v>-91.3638</v>
      </c>
    </row>
    <row r="28" spans="1:5" ht="12.75">
      <c r="A28" s="6" t="s">
        <v>11</v>
      </c>
      <c r="B28" s="7">
        <v>-5.489</v>
      </c>
      <c r="C28" s="12"/>
      <c r="D28" s="17">
        <f>B28*25.4</f>
        <v>-139.42059999999998</v>
      </c>
      <c r="E28" s="12"/>
    </row>
    <row r="33" spans="1:6" ht="12.75">
      <c r="A33" s="15"/>
      <c r="B33" s="11" t="s">
        <v>27</v>
      </c>
      <c r="C33" s="15"/>
      <c r="D33" s="15"/>
      <c r="E33" s="15"/>
      <c r="F33" s="11" t="s">
        <v>17</v>
      </c>
    </row>
    <row r="34" spans="1:6" ht="12.75">
      <c r="A34" s="15"/>
      <c r="B34" s="15"/>
      <c r="C34" s="15"/>
      <c r="D34" s="15"/>
      <c r="E34" s="15"/>
      <c r="F34" s="15"/>
    </row>
    <row r="35" spans="1:7" ht="12.75">
      <c r="A35" s="15"/>
      <c r="B35" s="6" t="s">
        <v>5</v>
      </c>
      <c r="C35" s="18" t="s">
        <v>6</v>
      </c>
      <c r="D35" s="15"/>
      <c r="E35" s="6" t="s">
        <v>14</v>
      </c>
      <c r="F35" s="6" t="s">
        <v>18</v>
      </c>
      <c r="G35" s="6" t="s">
        <v>19</v>
      </c>
    </row>
    <row r="36" spans="1:7" ht="12.75">
      <c r="A36" s="15"/>
      <c r="B36" s="8">
        <v>-5.495</v>
      </c>
      <c r="C36" s="16">
        <f>B36*25.4</f>
        <v>-139.573</v>
      </c>
      <c r="D36" s="15"/>
      <c r="E36" s="6" t="s">
        <v>20</v>
      </c>
      <c r="F36" s="7">
        <v>1.718</v>
      </c>
      <c r="G36" s="16">
        <f>F36*25.4</f>
        <v>43.6372</v>
      </c>
    </row>
    <row r="37" spans="1:7" ht="12.75">
      <c r="A37" s="19"/>
      <c r="B37" s="15" t="s">
        <v>14</v>
      </c>
      <c r="C37" s="15"/>
      <c r="D37" s="15"/>
      <c r="E37" s="6" t="s">
        <v>21</v>
      </c>
      <c r="F37" s="8">
        <v>1.717</v>
      </c>
      <c r="G37" s="16">
        <f>F37*25.4</f>
        <v>43.6118</v>
      </c>
    </row>
    <row r="38" spans="1:7" ht="12.75">
      <c r="A38" s="19"/>
      <c r="B38" s="15"/>
      <c r="C38" s="15"/>
      <c r="D38" s="15"/>
      <c r="E38" s="6" t="s">
        <v>22</v>
      </c>
      <c r="F38" s="7">
        <v>1.718</v>
      </c>
      <c r="G38" s="16">
        <f>F38*25.4</f>
        <v>43.6372</v>
      </c>
    </row>
    <row r="39" spans="1:7" ht="12.75">
      <c r="A39" s="15"/>
      <c r="B39" s="20"/>
      <c r="C39" s="21" t="s">
        <v>28</v>
      </c>
      <c r="D39" s="20"/>
      <c r="E39" s="6" t="s">
        <v>23</v>
      </c>
      <c r="F39" s="7">
        <v>1.717</v>
      </c>
      <c r="G39" s="16">
        <f>F39*25.4</f>
        <v>43.6118</v>
      </c>
    </row>
    <row r="40" spans="1:6" ht="12.75">
      <c r="A40" s="15"/>
      <c r="B40" s="15"/>
      <c r="C40" s="15"/>
      <c r="D40" s="15"/>
      <c r="E40" s="15"/>
      <c r="F40" s="15"/>
    </row>
    <row r="41" spans="1:6" ht="12.75">
      <c r="A41" s="15"/>
      <c r="B41" s="6" t="s">
        <v>3</v>
      </c>
      <c r="C41" s="6" t="s">
        <v>4</v>
      </c>
      <c r="D41" s="15"/>
      <c r="E41" s="15"/>
      <c r="F41" s="15"/>
    </row>
    <row r="42" spans="1:6" ht="12.75">
      <c r="A42" s="15"/>
      <c r="B42" s="7">
        <v>-4.403</v>
      </c>
      <c r="C42" s="16">
        <f>B42*25.4</f>
        <v>-111.83619999999998</v>
      </c>
      <c r="D42" s="15"/>
      <c r="E42" s="15"/>
      <c r="F42" s="15"/>
    </row>
    <row r="46" ht="12.75">
      <c r="D46" t="s">
        <v>14</v>
      </c>
    </row>
    <row r="51" ht="12.75">
      <c r="H51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F59" sqref="E59:F59"/>
    </sheetView>
  </sheetViews>
  <sheetFormatPr defaultColWidth="9.140625" defaultRowHeight="12.75"/>
  <sheetData>
    <row r="1" ht="12.75">
      <c r="B1" s="1"/>
    </row>
    <row r="2" spans="1:3" ht="12.75">
      <c r="A2" t="s">
        <v>10</v>
      </c>
      <c r="B2" s="2" t="s">
        <v>32</v>
      </c>
      <c r="C2" s="2" t="s">
        <v>14</v>
      </c>
    </row>
    <row r="3" spans="1:3" ht="12.75">
      <c r="A3" t="s">
        <v>0</v>
      </c>
      <c r="B3" s="3">
        <v>39161</v>
      </c>
      <c r="C3" s="4"/>
    </row>
    <row r="4" spans="1:3" ht="12.75">
      <c r="A4" t="s">
        <v>1</v>
      </c>
      <c r="B4" s="4" t="s">
        <v>33</v>
      </c>
      <c r="C4" s="4"/>
    </row>
    <row r="7" spans="1:7" ht="12.75">
      <c r="A7" s="5" t="s">
        <v>14</v>
      </c>
      <c r="C7" s="5" t="s">
        <v>7</v>
      </c>
      <c r="G7" s="5"/>
    </row>
    <row r="9" spans="1:8" ht="12.75">
      <c r="A9" s="6" t="s">
        <v>2</v>
      </c>
      <c r="B9" s="6" t="s">
        <v>5</v>
      </c>
      <c r="C9" s="6" t="s">
        <v>3</v>
      </c>
      <c r="D9" s="6" t="s">
        <v>6</v>
      </c>
      <c r="E9" s="6" t="s">
        <v>4</v>
      </c>
      <c r="G9" s="11" t="s">
        <v>27</v>
      </c>
      <c r="H9" s="15"/>
    </row>
    <row r="10" spans="1:8" ht="12.75">
      <c r="A10" s="6">
        <v>1</v>
      </c>
      <c r="B10" s="8">
        <v>-5.49</v>
      </c>
      <c r="C10" s="7">
        <v>3.485</v>
      </c>
      <c r="D10" s="17">
        <f aca="true" t="shared" si="0" ref="D10:E17">B10*25.4</f>
        <v>-139.446</v>
      </c>
      <c r="E10" s="17">
        <f t="shared" si="0"/>
        <v>88.51899999999999</v>
      </c>
      <c r="G10" s="15"/>
      <c r="H10" s="15"/>
    </row>
    <row r="11" spans="1:8" ht="12.75">
      <c r="A11" s="6">
        <v>2</v>
      </c>
      <c r="B11" s="7">
        <v>-5.483</v>
      </c>
      <c r="C11" s="7">
        <v>3.482</v>
      </c>
      <c r="D11" s="17">
        <f t="shared" si="0"/>
        <v>-139.26819999999998</v>
      </c>
      <c r="E11" s="17">
        <f t="shared" si="0"/>
        <v>88.4428</v>
      </c>
      <c r="G11" s="6" t="s">
        <v>5</v>
      </c>
      <c r="H11" s="18" t="s">
        <v>6</v>
      </c>
    </row>
    <row r="12" spans="1:8" ht="12.75">
      <c r="A12" s="6">
        <v>3</v>
      </c>
      <c r="B12" s="7">
        <v>-5.488</v>
      </c>
      <c r="C12" s="7">
        <v>3.482</v>
      </c>
      <c r="D12" s="17">
        <f t="shared" si="0"/>
        <v>-139.39520000000002</v>
      </c>
      <c r="E12" s="17">
        <f t="shared" si="0"/>
        <v>88.4428</v>
      </c>
      <c r="G12" s="8">
        <v>-5.495</v>
      </c>
      <c r="H12" s="16">
        <f>G12*25.4</f>
        <v>-139.573</v>
      </c>
    </row>
    <row r="13" spans="1:5" ht="12.75">
      <c r="A13" s="6">
        <v>4</v>
      </c>
      <c r="B13" s="8">
        <v>-5.49</v>
      </c>
      <c r="C13" s="7">
        <v>3.485</v>
      </c>
      <c r="D13" s="17">
        <f t="shared" si="0"/>
        <v>-139.446</v>
      </c>
      <c r="E13" s="17">
        <f t="shared" si="0"/>
        <v>88.51899999999999</v>
      </c>
    </row>
    <row r="14" spans="1:5" ht="12.75">
      <c r="A14" s="6">
        <v>5</v>
      </c>
      <c r="B14" s="7">
        <v>4.295</v>
      </c>
      <c r="C14" s="7">
        <v>-3.604</v>
      </c>
      <c r="D14" s="17">
        <f t="shared" si="0"/>
        <v>109.09299999999999</v>
      </c>
      <c r="E14" s="17">
        <f t="shared" si="0"/>
        <v>-91.5416</v>
      </c>
    </row>
    <row r="15" spans="1:8" ht="12.75">
      <c r="A15" s="6">
        <v>6</v>
      </c>
      <c r="B15" s="7">
        <v>4.298</v>
      </c>
      <c r="C15" s="8">
        <v>-3.608</v>
      </c>
      <c r="D15" s="17">
        <f t="shared" si="0"/>
        <v>109.16919999999999</v>
      </c>
      <c r="E15" s="17">
        <f t="shared" si="0"/>
        <v>-91.6432</v>
      </c>
      <c r="G15" s="20"/>
      <c r="H15" s="21" t="s">
        <v>28</v>
      </c>
    </row>
    <row r="16" spans="1:8" ht="12.75">
      <c r="A16" s="6">
        <v>7</v>
      </c>
      <c r="B16" s="7">
        <v>4.296</v>
      </c>
      <c r="C16" s="7">
        <v>-3.607</v>
      </c>
      <c r="D16" s="17">
        <f t="shared" si="0"/>
        <v>109.1184</v>
      </c>
      <c r="E16" s="17">
        <f t="shared" si="0"/>
        <v>-91.6178</v>
      </c>
      <c r="G16" s="15"/>
      <c r="H16" s="15"/>
    </row>
    <row r="17" spans="1:8" ht="12.75">
      <c r="A17" s="6">
        <v>8</v>
      </c>
      <c r="B17" s="7">
        <v>4.293</v>
      </c>
      <c r="C17" s="7">
        <v>-3.599</v>
      </c>
      <c r="D17" s="17">
        <f t="shared" si="0"/>
        <v>109.0422</v>
      </c>
      <c r="E17" s="17">
        <f t="shared" si="0"/>
        <v>-91.4146</v>
      </c>
      <c r="G17" s="6" t="s">
        <v>3</v>
      </c>
      <c r="H17" s="6" t="s">
        <v>4</v>
      </c>
    </row>
    <row r="18" spans="1:8" ht="12.75">
      <c r="A18" s="9"/>
      <c r="B18" s="10"/>
      <c r="C18" s="10"/>
      <c r="G18" s="7">
        <v>-4.403</v>
      </c>
      <c r="H18" s="16">
        <f>G18*25.4</f>
        <v>-111.83619999999998</v>
      </c>
    </row>
    <row r="19" spans="1:3" ht="12.75">
      <c r="A19" s="13"/>
      <c r="B19" s="14"/>
      <c r="C19" s="14" t="s">
        <v>16</v>
      </c>
    </row>
    <row r="20" spans="1:3" ht="12.75">
      <c r="A20" s="9"/>
      <c r="B20" s="10"/>
      <c r="C20" s="10"/>
    </row>
    <row r="21" spans="3:5" ht="12.75">
      <c r="C21" s="11" t="s">
        <v>9</v>
      </c>
      <c r="D21" t="s">
        <v>14</v>
      </c>
      <c r="E21" s="15" t="s">
        <v>24</v>
      </c>
    </row>
    <row r="22" spans="1:8" ht="12.75">
      <c r="A22" s="6" t="s">
        <v>2</v>
      </c>
      <c r="B22" s="6" t="s">
        <v>5</v>
      </c>
      <c r="C22" s="6" t="s">
        <v>3</v>
      </c>
      <c r="D22" s="6" t="s">
        <v>6</v>
      </c>
      <c r="E22" s="6" t="s">
        <v>4</v>
      </c>
      <c r="G22" s="15"/>
      <c r="H22" s="11" t="s">
        <v>17</v>
      </c>
    </row>
    <row r="23" spans="1:8" ht="12.75">
      <c r="A23" s="6" t="s">
        <v>11</v>
      </c>
      <c r="B23" s="7">
        <v>-5.479</v>
      </c>
      <c r="C23" s="7">
        <v>0.005</v>
      </c>
      <c r="D23" s="17">
        <f>B23*25.4</f>
        <v>-139.1666</v>
      </c>
      <c r="E23" s="17">
        <f>C23*25.4</f>
        <v>0.127</v>
      </c>
      <c r="G23" s="15"/>
      <c r="H23" s="15"/>
    </row>
    <row r="24" spans="1:9" ht="12.75">
      <c r="A24" s="6" t="s">
        <v>12</v>
      </c>
      <c r="B24" s="7">
        <v>-1.886</v>
      </c>
      <c r="C24" s="7">
        <v>-3.598</v>
      </c>
      <c r="D24" s="17">
        <f>B24*25.4</f>
        <v>-47.904399999999995</v>
      </c>
      <c r="E24" s="17">
        <f>C24*25.4</f>
        <v>-91.38919999999999</v>
      </c>
      <c r="G24" s="6" t="s">
        <v>14</v>
      </c>
      <c r="H24" s="6" t="s">
        <v>18</v>
      </c>
      <c r="I24" s="6" t="s">
        <v>19</v>
      </c>
    </row>
    <row r="25" spans="1:9" ht="12.75">
      <c r="A25" s="6" t="s">
        <v>13</v>
      </c>
      <c r="B25" s="7">
        <v>-5.481</v>
      </c>
      <c r="C25" s="12"/>
      <c r="D25" s="17">
        <f>B25*25.4</f>
        <v>-139.2174</v>
      </c>
      <c r="E25" s="12"/>
      <c r="G25" s="6" t="s">
        <v>20</v>
      </c>
      <c r="H25" s="7">
        <v>1.718</v>
      </c>
      <c r="I25" s="16">
        <f>H25*25.4</f>
        <v>43.6372</v>
      </c>
    </row>
    <row r="26" spans="7:9" ht="12.75">
      <c r="G26" s="6" t="s">
        <v>21</v>
      </c>
      <c r="H26" s="8">
        <v>1.717</v>
      </c>
      <c r="I26" s="16">
        <f>H26*25.4</f>
        <v>43.6118</v>
      </c>
    </row>
    <row r="27" spans="3:9" ht="12.75">
      <c r="C27" s="11" t="s">
        <v>8</v>
      </c>
      <c r="E27" s="15" t="s">
        <v>25</v>
      </c>
      <c r="G27" s="6" t="s">
        <v>22</v>
      </c>
      <c r="H27" s="7">
        <v>1.718</v>
      </c>
      <c r="I27" s="16">
        <f>H27*25.4</f>
        <v>43.6372</v>
      </c>
    </row>
    <row r="28" spans="1:9" ht="12.75">
      <c r="A28" s="6" t="s">
        <v>2</v>
      </c>
      <c r="B28" s="6" t="s">
        <v>5</v>
      </c>
      <c r="C28" s="6" t="s">
        <v>3</v>
      </c>
      <c r="D28" s="6" t="s">
        <v>6</v>
      </c>
      <c r="E28" s="6" t="s">
        <v>4</v>
      </c>
      <c r="G28" s="6" t="s">
        <v>23</v>
      </c>
      <c r="H28" s="7">
        <v>1.717</v>
      </c>
      <c r="I28" s="16">
        <f>H28*25.4</f>
        <v>43.6118</v>
      </c>
    </row>
    <row r="29" spans="1:5" ht="12.75">
      <c r="A29" s="6" t="s">
        <v>13</v>
      </c>
      <c r="B29" s="7">
        <v>-5.489</v>
      </c>
      <c r="C29" s="7">
        <v>0.001</v>
      </c>
      <c r="D29" s="17">
        <f>B29*25.4</f>
        <v>-139.42059999999998</v>
      </c>
      <c r="E29" s="17">
        <f>C29*25.4</f>
        <v>0.0254</v>
      </c>
    </row>
    <row r="30" spans="1:5" ht="12.75">
      <c r="A30" s="6" t="s">
        <v>12</v>
      </c>
      <c r="B30" s="7">
        <v>-1.893</v>
      </c>
      <c r="C30" s="7">
        <v>-3.597</v>
      </c>
      <c r="D30" s="17">
        <f>B30*25.4</f>
        <v>-48.0822</v>
      </c>
      <c r="E30" s="17">
        <f>C30*25.4</f>
        <v>-91.3638</v>
      </c>
    </row>
    <row r="31" spans="1:5" ht="12.75">
      <c r="A31" s="6" t="s">
        <v>11</v>
      </c>
      <c r="B31" s="7">
        <v>-5.489</v>
      </c>
      <c r="C31" s="12"/>
      <c r="D31" s="17">
        <f>B31*25.4</f>
        <v>-139.42059999999998</v>
      </c>
      <c r="E31" s="12"/>
    </row>
    <row r="36" spans="1:7" ht="12.75">
      <c r="A36" s="5"/>
      <c r="C36" s="5" t="s">
        <v>15</v>
      </c>
      <c r="G36" s="5"/>
    </row>
    <row r="38" spans="3:5" ht="12.75">
      <c r="C38" s="11" t="s">
        <v>9</v>
      </c>
      <c r="D38" t="s">
        <v>14</v>
      </c>
      <c r="E38" s="15" t="s">
        <v>29</v>
      </c>
    </row>
    <row r="39" spans="1:5" ht="12.75">
      <c r="A39" s="6" t="s">
        <v>2</v>
      </c>
      <c r="B39" s="6" t="s">
        <v>5</v>
      </c>
      <c r="C39" s="6" t="s">
        <v>3</v>
      </c>
      <c r="D39" s="6" t="s">
        <v>6</v>
      </c>
      <c r="E39" s="6" t="s">
        <v>4</v>
      </c>
    </row>
    <row r="40" spans="1:5" ht="12.75">
      <c r="A40" s="6" t="s">
        <v>13</v>
      </c>
      <c r="B40" s="7">
        <v>-3.603</v>
      </c>
      <c r="C40" s="7">
        <v>-0.001</v>
      </c>
      <c r="D40" s="17">
        <f>B40*25.4</f>
        <v>-91.5162</v>
      </c>
      <c r="E40" s="17">
        <f>C40*25.4</f>
        <v>-0.0254</v>
      </c>
    </row>
    <row r="41" spans="1:5" ht="12.75">
      <c r="A41" s="6" t="s">
        <v>12</v>
      </c>
      <c r="B41" s="7">
        <v>0</v>
      </c>
      <c r="C41" s="7">
        <v>-3.608</v>
      </c>
      <c r="D41" s="17">
        <f>B41*25.4</f>
        <v>0</v>
      </c>
      <c r="E41" s="17">
        <f>C41*25.4</f>
        <v>-91.6432</v>
      </c>
    </row>
    <row r="42" spans="1:5" ht="12.75">
      <c r="A42" s="6" t="s">
        <v>11</v>
      </c>
      <c r="B42" s="7">
        <v>-3.606</v>
      </c>
      <c r="C42" s="12"/>
      <c r="D42" s="17">
        <f>B42*25.4</f>
        <v>-91.5924</v>
      </c>
      <c r="E42" s="12"/>
    </row>
    <row r="44" spans="3:5" ht="12.75">
      <c r="C44" s="11" t="s">
        <v>8</v>
      </c>
      <c r="E44" s="15" t="s">
        <v>30</v>
      </c>
    </row>
    <row r="45" spans="1:5" ht="12.75">
      <c r="A45" s="6" t="s">
        <v>2</v>
      </c>
      <c r="B45" s="6" t="s">
        <v>5</v>
      </c>
      <c r="C45" s="6" t="s">
        <v>3</v>
      </c>
      <c r="D45" s="6" t="s">
        <v>6</v>
      </c>
      <c r="E45" s="6" t="s">
        <v>4</v>
      </c>
    </row>
    <row r="46" spans="1:5" ht="12.75">
      <c r="A46" s="6" t="s">
        <v>13</v>
      </c>
      <c r="B46" s="7">
        <v>-3.593</v>
      </c>
      <c r="C46" s="7">
        <v>0.001</v>
      </c>
      <c r="D46" s="17">
        <f>B46*25.4</f>
        <v>-91.26219999999999</v>
      </c>
      <c r="E46" s="17">
        <f>C46*25.4</f>
        <v>0.0254</v>
      </c>
    </row>
    <row r="47" spans="1:5" ht="12.75">
      <c r="A47" s="6" t="s">
        <v>12</v>
      </c>
      <c r="B47" s="7">
        <v>0</v>
      </c>
      <c r="C47" s="7">
        <v>-3.609</v>
      </c>
      <c r="D47" s="17">
        <f>B47*25.4</f>
        <v>0</v>
      </c>
      <c r="E47" s="17">
        <f>C47*25.4</f>
        <v>-91.6686</v>
      </c>
    </row>
    <row r="48" spans="1:5" ht="12.75">
      <c r="A48" s="6" t="s">
        <v>11</v>
      </c>
      <c r="B48" s="7">
        <v>-3.607</v>
      </c>
      <c r="C48" s="12"/>
      <c r="D48" s="17">
        <f>B48*25.4</f>
        <v>-91.6178</v>
      </c>
      <c r="E48" s="12"/>
    </row>
    <row r="59" ht="12.75">
      <c r="F59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9" sqref="F209:F21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Levirt Griffin</dc:creator>
  <cp:keywords/>
  <dc:description/>
  <cp:lastModifiedBy>levirt</cp:lastModifiedBy>
  <cp:lastPrinted>2007-03-20T20:24:55Z</cp:lastPrinted>
  <dcterms:created xsi:type="dcterms:W3CDTF">2007-01-26T18:48:53Z</dcterms:created>
  <dcterms:modified xsi:type="dcterms:W3CDTF">2008-10-15T17:55:11Z</dcterms:modified>
  <cp:category/>
  <cp:version/>
  <cp:contentType/>
  <cp:contentStatus/>
</cp:coreProperties>
</file>